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<sst xmlns="http://schemas.openxmlformats.org/spreadsheetml/2006/main" count="101" uniqueCount="69">
  <si>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</si>
  <si>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</si>
  <si>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</si>
  <si>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</si>
  <si>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</si>
  <si>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</si>
  <si>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</si>
  <si>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</si>
  <si>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>Реконструкция ангара под физкультурно-спортивный комплекс по улице Тимме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</si>
  <si>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</si>
  <si>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</si>
  <si>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</si>
  <si>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строительство котельной в микрорайоне Затон с реконструкцией теплотрасс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</si>
  <si>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</si>
  <si>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</si>
  <si>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</si>
  <si>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</si>
  <si>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</si>
  <si>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Физическая культура и спорт</t>
  </si>
  <si>
    <t>80-квартирный 5-ти этажный жилой дом в микрорайоне Зеленый Бор (кирпичный)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</si>
  <si>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</si>
  <si>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</si>
  <si>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</si>
  <si>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                                                                                                                от 07.12.2007 № 571   </t>
  </si>
  <si>
    <t>Проектирование и строительство коллектора в Маймаксанском территориальном округе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</si>
  <si>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</si>
  <si>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</si>
  <si>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".</t>
  </si>
  <si>
    <t>Модернизация ВОС и сетей на острове Бревенник</t>
  </si>
  <si>
    <t>Перечень                                                                                                                                                                                                                    строек и объектов муниципальной собственности,                                                                                                                                                                      финансируемых за счет средств социально-экономических                                                                      целевых программ Архангельской области и областной адресной                                                 инвестиционной программы, на 2008 год</t>
  </si>
  <si>
    <t>I. ПРОГРАММНАЯ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</si>
  <si>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</si>
  <si>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в Исакогорском округе </t>
  </si>
  <si>
    <t>в том числе: за счет остатков на 01.01.2008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</si>
  <si>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</si>
  <si>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Группа жилых домов по улице Штурманская - улице Караванная, дом № 3</t>
  </si>
  <si>
    <t>41-квартирный жилой дом № 6 по улице Пустошного в Цигломенском территориальном округе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</si>
  <si>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</si>
  <si>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Проектирование и реконструкция схемы теплоснабжения микрорайона ЛДК 4</t>
  </si>
  <si>
    <t xml:space="preserve">Проектирование и реконструкция систем  теплоснабжения домов по проспекту Ленинградскому (дома  387 - 391) с переключением на Архангельскую ТЭЦ </t>
  </si>
  <si>
    <t>Реконструкция тепловых сетей острова Бревенник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</si>
  <si>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</si>
  <si>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Разработка проекта строительства напорного канализационного коллектора в Маймаксанском территориальном округе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</si>
  <si>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</si>
  <si>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</si>
  <si>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</si>
  <si>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</si>
  <si>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</si>
  <si>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</si>
  <si>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Строительство моста через реку Соломбалка в Кемский поселок</t>
  </si>
  <si>
    <t>Строительство детского парка в Ломоносовском территориальном округе (за кинотеатром "Русь")</t>
  </si>
  <si>
    <t>Проектирование и строительство физкультурно-оздоровительного комплекса</t>
  </si>
  <si>
    <t>Адресная программа Архангельской области «Переселение граждан из аварийного жилищного фонда» на 2008 год. Строительство и приобретение жилья для переселения граждан из аварийного жилищного фонда</t>
  </si>
  <si>
    <t>Реконструкция здания по адресу: улица Адмирала Макарова, 35 под квартиры социального жилья</t>
  </si>
  <si>
    <t>119-ти квартирный жилой дом с пристроенным КПП бытового обслуживания с мастерскими и парикмахерской в микрорайоне Зеленый Бор в Исакогорском округе</t>
  </si>
  <si>
    <t>Федеральная целевая программа "Жилище" на 2002-2010 годы. 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</si>
  <si>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119-ти квартирный жилой дом с пристроенным КПП бытового обслуживания с мастерскими и парикмахерской в микрорайоне Зеленый Бор</t>
  </si>
  <si>
    <t>II. НЕПРОГРАММНАЯ ЧАСТЬ</t>
  </si>
  <si>
    <t>Привязка проектно-сметной документации для строительства двух 80-квартирных 5-этажных жилых домов (кирпичных) в микрорайоне Зеленый Бор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</si>
  <si>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</si>
  <si>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Разработка проектно-сметной документации на строительство поликлиники в округе Майская горка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</si>
  <si>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</si>
  <si>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III. СУБСИДИЯ ДЛЯ РАЗВИТИЯ УЛИЧНО-ДОРОЖНОЙ СЕТИ</t>
  </si>
  <si>
    <t>Реконструкция Ленинградского проспекта</t>
  </si>
  <si>
    <t>IV. СУБСИДИЯ НА ПЕРЕСЕЛЕНИЕ ГРАЖДАН ИЗ АВАРИЙНОГО ЖИЛИЩНОГО ФОНДА</t>
  </si>
  <si>
    <t xml:space="preserve">119-ти квартирный жилой дом с пристроенным КПП бытового обслуживания с мастерскими и парикмахерскими в микрорайоне Зеленый Бор в Исакогорском округе </t>
  </si>
  <si>
    <t>12-квартирный жилой дом по улице П.Орлова, 5 в Исакогорском территориальном округе</t>
  </si>
  <si>
    <t xml:space="preserve">                                                                                                                 "ПРИЛОЖЕНИЕ № 11</t>
  </si>
  <si>
    <t xml:space="preserve">          12. Приложение № 11 "Перечень строек и объектов муниципальной собственности, финансируемых за счет средств социально-экономических целевых программ Архангельской области и областной адресной инвестиционной программы,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</si>
</sst>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 CE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3" fontId="2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 wrapText="1"/>
    </xf>
    <xf numFmtId="3" fontId="8" fillId="33" borderId="14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wrapText="1"/>
    </xf>
    <xf numFmtId="0" fontId="10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.875" style="0" customWidth="1"/>
    <col min="2" max="2" width="84.25390625" style="0" customWidth="1"/>
    <col min="3" max="3" width="12.625" style="0" customWidth="1"/>
    <col min="4" max="4" width="2.125" style="0" customWidth="1"/>
  </cols>
  <sheetData>
    <row r="1" spans="1:3" ht="68.25" customHeight="1">
      <c r="A1" s="38" t="s">
        <v>68</v>
      </c>
      <c r="B1" s="38"/>
      <c r="C1" s="38"/>
    </row>
    <row r="2" spans="1:3" ht="12" customHeight="1">
      <c r="A2" s="35"/>
      <c r="B2" s="35"/>
      <c r="C2" s="35"/>
    </row>
    <row r="3" spans="1:3" ht="16.5" customHeight="1">
      <c r="A3" s="35"/>
      <c r="B3" s="36" t="s">
        <v>67</v>
      </c>
      <c r="C3" s="35"/>
    </row>
    <row r="4" spans="1:3" ht="12" customHeight="1">
      <c r="A4" s="35"/>
      <c r="B4" s="1"/>
      <c r="C4" s="35"/>
    </row>
    <row r="5" spans="1:3" ht="18" customHeight="1">
      <c r="A5" s="35"/>
      <c r="B5" s="13" t="s">
        <v>15</v>
      </c>
      <c r="C5" s="35"/>
    </row>
    <row r="6" spans="1:3" ht="18" customHeight="1">
      <c r="A6" s="35"/>
      <c r="B6" s="13" t="s">
        <v>14</v>
      </c>
      <c r="C6" s="35"/>
    </row>
    <row r="7" ht="16.5">
      <c r="B7" s="13" t="s">
        <v>23</v>
      </c>
    </row>
    <row r="8" ht="12" customHeight="1">
      <c r="B8" s="13"/>
    </row>
    <row r="9" spans="1:3" ht="84.75" customHeight="1">
      <c r="A9" s="37" t="s">
        <v>29</v>
      </c>
      <c r="B9" s="37"/>
      <c r="C9" s="37"/>
    </row>
    <row r="10" ht="12" customHeight="1">
      <c r="B10" s="13"/>
    </row>
    <row r="11" spans="1:3" ht="52.5" customHeight="1">
      <c r="A11" s="14" t="s">
        <v>4</v>
      </c>
      <c r="B11" s="16" t="s">
        <v>5</v>
      </c>
      <c r="C11" s="14" t="s">
        <v>16</v>
      </c>
    </row>
    <row r="12" spans="1:3" ht="12.75">
      <c r="A12" s="11">
        <v>1</v>
      </c>
      <c r="B12" s="16">
        <v>2</v>
      </c>
      <c r="C12" s="14">
        <v>3</v>
      </c>
    </row>
    <row r="13" spans="1:3" ht="15" customHeight="1">
      <c r="A13" s="10"/>
      <c r="B13" s="9" t="s">
        <v>30</v>
      </c>
      <c r="C13" s="17">
        <f>C15+C26+C40+C48+C52+C71+C78</f>
        <v>318243</v>
      </c>
    </row>
    <row r="14" spans="1:3" ht="12" customHeight="1">
      <c r="A14" s="10"/>
      <c r="B14" s="20"/>
      <c r="C14" s="17"/>
    </row>
    <row r="15" spans="1:3" ht="63">
      <c r="A15" s="10"/>
      <c r="B15" s="5" t="s">
        <v>31</v>
      </c>
      <c r="C15" s="17">
        <f>C16</f>
        <v>37357</v>
      </c>
    </row>
    <row r="16" spans="1:3" ht="15.75">
      <c r="A16" s="10"/>
      <c r="B16" s="15" t="s">
        <v>0</v>
      </c>
      <c r="C16" s="18">
        <f>C17+C19+C23+C21</f>
        <v>37357</v>
      </c>
    </row>
    <row r="17" spans="1:3" ht="47.25">
      <c r="A17" s="10">
        <v>1</v>
      </c>
      <c r="B17" s="15" t="s">
        <v>32</v>
      </c>
      <c r="C17" s="18">
        <v>20280</v>
      </c>
    </row>
    <row r="18" spans="1:3" ht="13.5" customHeight="1">
      <c r="A18" s="10"/>
      <c r="B18" s="21" t="s">
        <v>33</v>
      </c>
      <c r="C18" s="22">
        <v>20280</v>
      </c>
    </row>
    <row r="19" spans="1:3" ht="47.25">
      <c r="A19" s="10">
        <v>2</v>
      </c>
      <c r="B19" s="15" t="s">
        <v>34</v>
      </c>
      <c r="C19" s="18">
        <v>12862</v>
      </c>
    </row>
    <row r="20" spans="1:3" ht="13.5" customHeight="1">
      <c r="A20" s="10"/>
      <c r="B20" s="21" t="s">
        <v>33</v>
      </c>
      <c r="C20" s="22">
        <v>12862</v>
      </c>
    </row>
    <row r="21" spans="1:3" ht="15.75">
      <c r="A21" s="10">
        <v>3</v>
      </c>
      <c r="B21" s="15" t="s">
        <v>35</v>
      </c>
      <c r="C21" s="18">
        <v>4175</v>
      </c>
    </row>
    <row r="22" spans="1:3" ht="15.75">
      <c r="A22" s="10"/>
      <c r="B22" s="21" t="s">
        <v>33</v>
      </c>
      <c r="C22" s="22">
        <v>4175</v>
      </c>
    </row>
    <row r="23" spans="1:3" ht="31.5">
      <c r="A23" s="10">
        <v>4</v>
      </c>
      <c r="B23" s="15" t="s">
        <v>36</v>
      </c>
      <c r="C23" s="18">
        <v>40</v>
      </c>
    </row>
    <row r="24" spans="1:3" ht="14.25" customHeight="1">
      <c r="A24" s="10"/>
      <c r="B24" s="21" t="s">
        <v>33</v>
      </c>
      <c r="C24" s="22">
        <v>40</v>
      </c>
    </row>
    <row r="25" spans="1:3" ht="12" customHeight="1">
      <c r="A25" s="10"/>
      <c r="B25" s="15"/>
      <c r="C25" s="18"/>
    </row>
    <row r="26" spans="1:3" ht="47.25">
      <c r="A26" s="10"/>
      <c r="B26" s="8" t="s">
        <v>37</v>
      </c>
      <c r="C26" s="17">
        <f>C27</f>
        <v>14405</v>
      </c>
    </row>
    <row r="27" spans="1:3" ht="15.75">
      <c r="A27" s="10"/>
      <c r="B27" s="15" t="s">
        <v>1</v>
      </c>
      <c r="C27" s="18">
        <f>C28+C29+C30+C31+C33+C35+C37</f>
        <v>14405</v>
      </c>
    </row>
    <row r="28" spans="1:3" ht="18" customHeight="1">
      <c r="A28" s="10">
        <v>5</v>
      </c>
      <c r="B28" s="6" t="s">
        <v>24</v>
      </c>
      <c r="C28" s="18">
        <v>2280</v>
      </c>
    </row>
    <row r="29" spans="1:3" ht="15.75" hidden="1">
      <c r="A29" s="10">
        <v>6</v>
      </c>
      <c r="B29" s="6" t="s">
        <v>38</v>
      </c>
      <c r="C29" s="18">
        <v>0</v>
      </c>
    </row>
    <row r="30" spans="1:3" ht="31.5">
      <c r="A30" s="10">
        <v>6</v>
      </c>
      <c r="B30" s="6" t="s">
        <v>39</v>
      </c>
      <c r="C30" s="18">
        <v>1041</v>
      </c>
    </row>
    <row r="31" spans="1:3" ht="31.5">
      <c r="A31" s="10">
        <v>7</v>
      </c>
      <c r="B31" s="6" t="s">
        <v>12</v>
      </c>
      <c r="C31" s="18">
        <v>1691</v>
      </c>
    </row>
    <row r="32" spans="1:3" ht="13.5" customHeight="1">
      <c r="A32" s="10"/>
      <c r="B32" s="21" t="s">
        <v>33</v>
      </c>
      <c r="C32" s="22">
        <v>1691</v>
      </c>
    </row>
    <row r="33" spans="1:3" ht="31.5">
      <c r="A33" s="10">
        <v>8</v>
      </c>
      <c r="B33" s="6" t="s">
        <v>22</v>
      </c>
      <c r="C33" s="18">
        <v>2850</v>
      </c>
    </row>
    <row r="34" spans="1:3" ht="13.5" customHeight="1">
      <c r="A34" s="10"/>
      <c r="B34" s="21" t="s">
        <v>33</v>
      </c>
      <c r="C34" s="22">
        <v>500</v>
      </c>
    </row>
    <row r="35" spans="1:3" ht="15.75">
      <c r="A35" s="10">
        <v>9</v>
      </c>
      <c r="B35" s="6" t="s">
        <v>9</v>
      </c>
      <c r="C35" s="18">
        <v>6500</v>
      </c>
    </row>
    <row r="36" spans="1:3" ht="15.75">
      <c r="A36" s="10"/>
      <c r="B36" s="21" t="s">
        <v>33</v>
      </c>
      <c r="C36" s="22">
        <v>1000</v>
      </c>
    </row>
    <row r="37" spans="1:3" ht="15.75">
      <c r="A37" s="10">
        <v>10</v>
      </c>
      <c r="B37" s="15" t="s">
        <v>40</v>
      </c>
      <c r="C37" s="18">
        <v>43</v>
      </c>
    </row>
    <row r="38" spans="1:3" ht="14.25" customHeight="1">
      <c r="A38" s="10"/>
      <c r="B38" s="21" t="s">
        <v>33</v>
      </c>
      <c r="C38" s="22">
        <v>43</v>
      </c>
    </row>
    <row r="39" spans="1:3" ht="12" customHeight="1">
      <c r="A39" s="10"/>
      <c r="B39" s="6"/>
      <c r="C39" s="18"/>
    </row>
    <row r="40" spans="1:3" ht="47.25">
      <c r="A40" s="10"/>
      <c r="B40" s="8" t="s">
        <v>41</v>
      </c>
      <c r="C40" s="17">
        <f>C41</f>
        <v>717</v>
      </c>
    </row>
    <row r="41" spans="1:3" ht="15.75">
      <c r="A41" s="10"/>
      <c r="B41" s="12" t="s">
        <v>7</v>
      </c>
      <c r="C41" s="18">
        <f>C42+C43+C45</f>
        <v>717</v>
      </c>
    </row>
    <row r="42" spans="1:3" ht="31.5">
      <c r="A42" s="10">
        <v>11</v>
      </c>
      <c r="B42" s="6" t="s">
        <v>42</v>
      </c>
      <c r="C42" s="18">
        <v>714</v>
      </c>
    </row>
    <row r="43" spans="1:3" ht="15.75" hidden="1">
      <c r="A43" s="10">
        <v>13</v>
      </c>
      <c r="B43" s="6" t="s">
        <v>43</v>
      </c>
      <c r="C43" s="18">
        <v>0</v>
      </c>
    </row>
    <row r="44" spans="1:3" ht="15.75" hidden="1">
      <c r="A44" s="10"/>
      <c r="B44" s="21" t="s">
        <v>33</v>
      </c>
      <c r="C44" s="22">
        <v>0</v>
      </c>
    </row>
    <row r="45" spans="1:3" ht="31.5">
      <c r="A45" s="10">
        <v>12</v>
      </c>
      <c r="B45" s="6" t="s">
        <v>44</v>
      </c>
      <c r="C45" s="18">
        <v>3</v>
      </c>
    </row>
    <row r="46" spans="1:3" ht="15.75">
      <c r="A46" s="10"/>
      <c r="B46" s="21" t="s">
        <v>33</v>
      </c>
      <c r="C46" s="22">
        <v>3</v>
      </c>
    </row>
    <row r="47" spans="1:3" ht="12" customHeight="1">
      <c r="A47" s="10"/>
      <c r="B47" s="6"/>
      <c r="C47" s="18"/>
    </row>
    <row r="48" spans="1:3" ht="47.25">
      <c r="A48" s="10"/>
      <c r="B48" s="5" t="s">
        <v>45</v>
      </c>
      <c r="C48" s="17">
        <f>C49</f>
        <v>350</v>
      </c>
    </row>
    <row r="49" spans="1:3" ht="15.75">
      <c r="A49" s="10"/>
      <c r="B49" s="15" t="s">
        <v>3</v>
      </c>
      <c r="C49" s="18">
        <f>C50</f>
        <v>350</v>
      </c>
    </row>
    <row r="50" spans="1:3" ht="31.5">
      <c r="A50" s="10">
        <v>13</v>
      </c>
      <c r="B50" s="6" t="s">
        <v>46</v>
      </c>
      <c r="C50" s="18">
        <v>350</v>
      </c>
    </row>
    <row r="51" spans="1:3" ht="12" customHeight="1">
      <c r="A51" s="10"/>
      <c r="B51" s="5"/>
      <c r="C51" s="17"/>
    </row>
    <row r="52" spans="1:3" ht="47.25">
      <c r="A52" s="10"/>
      <c r="B52" s="8" t="s">
        <v>47</v>
      </c>
      <c r="C52" s="4">
        <f>C53+C63+C67</f>
        <v>192659</v>
      </c>
    </row>
    <row r="53" spans="1:3" ht="15.75">
      <c r="A53" s="10"/>
      <c r="B53" s="6" t="s">
        <v>13</v>
      </c>
      <c r="C53" s="3">
        <f>C54+C56+C58+C60</f>
        <v>192614</v>
      </c>
    </row>
    <row r="54" spans="1:3" ht="15.75">
      <c r="A54" s="10">
        <v>14</v>
      </c>
      <c r="B54" s="6" t="s">
        <v>10</v>
      </c>
      <c r="C54" s="18">
        <v>101895</v>
      </c>
    </row>
    <row r="55" spans="1:3" ht="14.25" customHeight="1">
      <c r="A55" s="10"/>
      <c r="B55" s="21" t="s">
        <v>33</v>
      </c>
      <c r="C55" s="22">
        <v>58895</v>
      </c>
    </row>
    <row r="56" spans="1:3" ht="15.75">
      <c r="A56" s="10">
        <v>15</v>
      </c>
      <c r="B56" s="6" t="s">
        <v>11</v>
      </c>
      <c r="C56" s="18">
        <v>50276</v>
      </c>
    </row>
    <row r="57" spans="1:3" ht="15.75">
      <c r="A57" s="10"/>
      <c r="B57" s="21" t="s">
        <v>33</v>
      </c>
      <c r="C57" s="22">
        <v>276</v>
      </c>
    </row>
    <row r="58" spans="1:3" ht="31.5">
      <c r="A58" s="10">
        <v>16</v>
      </c>
      <c r="B58" s="6" t="s">
        <v>48</v>
      </c>
      <c r="C58" s="18">
        <v>40346</v>
      </c>
    </row>
    <row r="59" spans="1:3" ht="13.5" customHeight="1">
      <c r="A59" s="10"/>
      <c r="B59" s="21" t="s">
        <v>33</v>
      </c>
      <c r="C59" s="22">
        <v>346</v>
      </c>
    </row>
    <row r="60" spans="1:3" ht="15.75">
      <c r="A60" s="10">
        <v>17</v>
      </c>
      <c r="B60" s="15" t="s">
        <v>49</v>
      </c>
      <c r="C60" s="18">
        <v>97</v>
      </c>
    </row>
    <row r="61" spans="1:3" ht="14.25" customHeight="1">
      <c r="A61" s="10"/>
      <c r="B61" s="21" t="s">
        <v>33</v>
      </c>
      <c r="C61" s="22">
        <v>97</v>
      </c>
    </row>
    <row r="62" spans="1:3" ht="12" customHeight="1">
      <c r="A62" s="10"/>
      <c r="B62" s="21"/>
      <c r="C62" s="22"/>
    </row>
    <row r="63" spans="1:3" ht="15.75">
      <c r="A63" s="10"/>
      <c r="B63" s="6" t="s">
        <v>6</v>
      </c>
      <c r="C63" s="3">
        <f>C64</f>
        <v>45</v>
      </c>
    </row>
    <row r="64" spans="1:3" ht="31.5">
      <c r="A64" s="23">
        <v>18</v>
      </c>
      <c r="B64" s="24" t="s">
        <v>50</v>
      </c>
      <c r="C64" s="25">
        <v>45</v>
      </c>
    </row>
    <row r="65" spans="1:3" ht="15.75">
      <c r="A65" s="23"/>
      <c r="B65" s="21" t="s">
        <v>33</v>
      </c>
      <c r="C65" s="26">
        <v>45</v>
      </c>
    </row>
    <row r="66" spans="1:3" ht="15.75" hidden="1">
      <c r="A66" s="23"/>
      <c r="B66" s="27"/>
      <c r="C66" s="26"/>
    </row>
    <row r="67" spans="1:3" ht="15.75" hidden="1">
      <c r="A67" s="10"/>
      <c r="B67" s="6" t="s">
        <v>18</v>
      </c>
      <c r="C67" s="3">
        <f>C68</f>
        <v>0</v>
      </c>
    </row>
    <row r="68" spans="1:3" ht="15.75" hidden="1">
      <c r="A68" s="10">
        <v>20</v>
      </c>
      <c r="B68" s="15" t="s">
        <v>51</v>
      </c>
      <c r="C68" s="3">
        <v>0</v>
      </c>
    </row>
    <row r="69" spans="1:3" ht="15.75" hidden="1">
      <c r="A69" s="10"/>
      <c r="B69" s="21" t="s">
        <v>33</v>
      </c>
      <c r="C69" s="28">
        <v>0</v>
      </c>
    </row>
    <row r="70" spans="1:3" ht="12" customHeight="1">
      <c r="A70" s="10"/>
      <c r="B70" s="21"/>
      <c r="C70" s="28"/>
    </row>
    <row r="71" spans="1:3" ht="47.25">
      <c r="A71" s="10"/>
      <c r="B71" s="5" t="s">
        <v>52</v>
      </c>
      <c r="C71" s="4">
        <f>C72</f>
        <v>50590</v>
      </c>
    </row>
    <row r="72" spans="1:3" ht="15.75">
      <c r="A72" s="10"/>
      <c r="B72" s="15" t="s">
        <v>0</v>
      </c>
      <c r="C72" s="3">
        <f>C73+C74+C75+C76</f>
        <v>50590</v>
      </c>
    </row>
    <row r="73" spans="1:3" ht="31.5">
      <c r="A73" s="10">
        <v>19</v>
      </c>
      <c r="B73" s="15" t="s">
        <v>53</v>
      </c>
      <c r="C73" s="3">
        <v>4083</v>
      </c>
    </row>
    <row r="74" spans="1:3" ht="18" customHeight="1">
      <c r="A74" s="10">
        <v>20</v>
      </c>
      <c r="B74" s="15" t="s">
        <v>19</v>
      </c>
      <c r="C74" s="3">
        <v>17398</v>
      </c>
    </row>
    <row r="75" spans="1:3" ht="31.5" customHeight="1">
      <c r="A75" s="10">
        <v>21</v>
      </c>
      <c r="B75" s="15" t="s">
        <v>54</v>
      </c>
      <c r="C75" s="3">
        <v>22092</v>
      </c>
    </row>
    <row r="76" spans="1:3" ht="31.5">
      <c r="A76" s="10">
        <v>22</v>
      </c>
      <c r="B76" s="15" t="s">
        <v>25</v>
      </c>
      <c r="C76" s="3">
        <v>7017</v>
      </c>
    </row>
    <row r="77" spans="1:3" ht="12" customHeight="1">
      <c r="A77" s="10"/>
      <c r="B77" s="15"/>
      <c r="C77" s="3"/>
    </row>
    <row r="78" spans="1:3" ht="48" customHeight="1">
      <c r="A78" s="10"/>
      <c r="B78" s="5" t="s">
        <v>55</v>
      </c>
      <c r="C78" s="4">
        <f>C79</f>
        <v>22165</v>
      </c>
    </row>
    <row r="79" spans="1:3" ht="15.75">
      <c r="A79" s="10"/>
      <c r="B79" s="15" t="s">
        <v>0</v>
      </c>
      <c r="C79" s="3">
        <f>C80</f>
        <v>22165</v>
      </c>
    </row>
    <row r="80" spans="1:3" ht="31.5">
      <c r="A80" s="10">
        <v>23</v>
      </c>
      <c r="B80" s="15" t="s">
        <v>56</v>
      </c>
      <c r="C80" s="3">
        <v>22165</v>
      </c>
    </row>
    <row r="81" spans="1:3" ht="12" customHeight="1">
      <c r="A81" s="10"/>
      <c r="B81" s="6"/>
      <c r="C81" s="3"/>
    </row>
    <row r="82" spans="1:3" ht="15.75">
      <c r="A82" s="10"/>
      <c r="B82" s="9" t="s">
        <v>57</v>
      </c>
      <c r="C82" s="4">
        <f>C88+C96+C99+C102+C84</f>
        <v>50030</v>
      </c>
    </row>
    <row r="83" spans="1:3" ht="12" customHeight="1">
      <c r="A83" s="23"/>
      <c r="B83" s="9"/>
      <c r="C83" s="29"/>
    </row>
    <row r="84" spans="1:3" ht="15.75">
      <c r="A84" s="23"/>
      <c r="B84" s="5" t="s">
        <v>0</v>
      </c>
      <c r="C84" s="29">
        <f>C85+C86</f>
        <v>4500</v>
      </c>
    </row>
    <row r="85" spans="1:3" ht="31.5">
      <c r="A85" s="23">
        <v>1</v>
      </c>
      <c r="B85" s="15" t="s">
        <v>58</v>
      </c>
      <c r="C85" s="25">
        <v>3000</v>
      </c>
    </row>
    <row r="86" spans="1:3" ht="31.5">
      <c r="A86" s="23">
        <v>2</v>
      </c>
      <c r="B86" s="15" t="s">
        <v>26</v>
      </c>
      <c r="C86" s="25">
        <v>1500</v>
      </c>
    </row>
    <row r="87" spans="1:3" ht="12" customHeight="1">
      <c r="A87" s="23"/>
      <c r="B87" s="9"/>
      <c r="C87" s="29"/>
    </row>
    <row r="88" spans="1:3" ht="15.75">
      <c r="A88" s="23"/>
      <c r="B88" s="5" t="s">
        <v>1</v>
      </c>
      <c r="C88" s="29">
        <f>C89+C91+C93</f>
        <v>19324</v>
      </c>
    </row>
    <row r="89" spans="1:3" ht="15.75">
      <c r="A89" s="23">
        <v>3</v>
      </c>
      <c r="B89" s="24" t="s">
        <v>28</v>
      </c>
      <c r="C89" s="25">
        <v>4581</v>
      </c>
    </row>
    <row r="90" spans="1:3" ht="13.5" customHeight="1">
      <c r="A90" s="23"/>
      <c r="B90" s="21" t="s">
        <v>33</v>
      </c>
      <c r="C90" s="26">
        <v>581</v>
      </c>
    </row>
    <row r="91" spans="1:3" ht="33" customHeight="1">
      <c r="A91" s="23">
        <v>4</v>
      </c>
      <c r="B91" s="24" t="s">
        <v>59</v>
      </c>
      <c r="C91" s="25">
        <v>2943</v>
      </c>
    </row>
    <row r="92" spans="1:3" ht="15.75">
      <c r="A92" s="23"/>
      <c r="B92" s="21" t="s">
        <v>33</v>
      </c>
      <c r="C92" s="26">
        <v>2943</v>
      </c>
    </row>
    <row r="93" spans="1:3" ht="15.75">
      <c r="A93" s="23">
        <v>5</v>
      </c>
      <c r="B93" s="24" t="s">
        <v>9</v>
      </c>
      <c r="C93" s="25">
        <v>11800</v>
      </c>
    </row>
    <row r="94" spans="1:3" ht="14.25" customHeight="1">
      <c r="A94" s="23"/>
      <c r="B94" s="21" t="s">
        <v>33</v>
      </c>
      <c r="C94" s="26">
        <v>1800</v>
      </c>
    </row>
    <row r="95" spans="1:3" ht="15.75">
      <c r="A95" s="23"/>
      <c r="B95" s="24"/>
      <c r="C95" s="25"/>
    </row>
    <row r="96" spans="1:3" ht="15.75">
      <c r="A96" s="23"/>
      <c r="B96" s="7" t="s">
        <v>7</v>
      </c>
      <c r="C96" s="29">
        <f>C97</f>
        <v>9000</v>
      </c>
    </row>
    <row r="97" spans="1:3" ht="31.5">
      <c r="A97" s="23">
        <v>6</v>
      </c>
      <c r="B97" s="24" t="s">
        <v>21</v>
      </c>
      <c r="C97" s="25">
        <v>9000</v>
      </c>
    </row>
    <row r="98" spans="1:3" ht="15.75" hidden="1">
      <c r="A98" s="23"/>
      <c r="B98" s="24"/>
      <c r="C98" s="25"/>
    </row>
    <row r="99" spans="1:3" ht="15.75" hidden="1">
      <c r="A99" s="23"/>
      <c r="B99" s="5" t="s">
        <v>2</v>
      </c>
      <c r="C99" s="29">
        <f>C100</f>
        <v>0</v>
      </c>
    </row>
    <row r="100" spans="1:3" ht="31.5" hidden="1">
      <c r="A100" s="23">
        <v>7</v>
      </c>
      <c r="B100" s="24" t="s">
        <v>60</v>
      </c>
      <c r="C100" s="25">
        <v>0</v>
      </c>
    </row>
    <row r="101" spans="1:3" ht="12" customHeight="1">
      <c r="A101" s="23"/>
      <c r="B101" s="24"/>
      <c r="C101" s="25"/>
    </row>
    <row r="102" spans="1:3" ht="15.75">
      <c r="A102" s="23"/>
      <c r="B102" s="8" t="s">
        <v>18</v>
      </c>
      <c r="C102" s="29">
        <f>C103+C105</f>
        <v>17206</v>
      </c>
    </row>
    <row r="103" spans="1:3" ht="15.75">
      <c r="A103" s="23">
        <v>7</v>
      </c>
      <c r="B103" s="6" t="s">
        <v>8</v>
      </c>
      <c r="C103" s="25">
        <v>8400</v>
      </c>
    </row>
    <row r="104" spans="1:3" ht="15" customHeight="1">
      <c r="A104" s="23"/>
      <c r="B104" s="21" t="s">
        <v>33</v>
      </c>
      <c r="C104" s="26">
        <v>1400</v>
      </c>
    </row>
    <row r="105" spans="1:3" ht="47.25">
      <c r="A105" s="23">
        <v>8</v>
      </c>
      <c r="B105" s="24" t="s">
        <v>61</v>
      </c>
      <c r="C105" s="25">
        <v>8806</v>
      </c>
    </row>
    <row r="106" spans="1:3" ht="12" customHeight="1">
      <c r="A106" s="23"/>
      <c r="B106" s="24"/>
      <c r="C106" s="25"/>
    </row>
    <row r="107" spans="1:3" ht="15.75">
      <c r="A107" s="23"/>
      <c r="B107" s="30" t="s">
        <v>62</v>
      </c>
      <c r="C107" s="29">
        <f>C108</f>
        <v>452</v>
      </c>
    </row>
    <row r="108" spans="1:3" ht="15.75">
      <c r="A108" s="23"/>
      <c r="B108" s="5" t="s">
        <v>17</v>
      </c>
      <c r="C108" s="29">
        <f>C109</f>
        <v>452</v>
      </c>
    </row>
    <row r="109" spans="1:3" ht="15.75">
      <c r="A109" s="23">
        <v>1</v>
      </c>
      <c r="B109" s="15" t="s">
        <v>63</v>
      </c>
      <c r="C109" s="25">
        <v>452</v>
      </c>
    </row>
    <row r="110" spans="1:3" ht="15.75">
      <c r="A110" s="23"/>
      <c r="B110" s="21" t="s">
        <v>33</v>
      </c>
      <c r="C110" s="26">
        <v>452</v>
      </c>
    </row>
    <row r="111" spans="1:3" ht="12" customHeight="1">
      <c r="A111" s="23"/>
      <c r="B111" s="24"/>
      <c r="C111" s="25"/>
    </row>
    <row r="112" spans="1:3" ht="15.75">
      <c r="A112" s="23"/>
      <c r="B112" s="31" t="s">
        <v>64</v>
      </c>
      <c r="C112" s="29">
        <f>C113</f>
        <v>27860</v>
      </c>
    </row>
    <row r="113" spans="1:3" ht="15.75">
      <c r="A113" s="23"/>
      <c r="B113" s="5" t="s">
        <v>0</v>
      </c>
      <c r="C113" s="29">
        <f>C114+C116+C118</f>
        <v>27860</v>
      </c>
    </row>
    <row r="114" spans="1:3" ht="33.75" customHeight="1">
      <c r="A114" s="23">
        <v>1</v>
      </c>
      <c r="B114" s="15" t="s">
        <v>65</v>
      </c>
      <c r="C114" s="25">
        <v>10613</v>
      </c>
    </row>
    <row r="115" spans="1:3" ht="14.25" customHeight="1">
      <c r="A115" s="23"/>
      <c r="B115" s="21" t="s">
        <v>33</v>
      </c>
      <c r="C115" s="26">
        <v>10613</v>
      </c>
    </row>
    <row r="116" spans="1:3" ht="47.25">
      <c r="A116" s="23">
        <v>2</v>
      </c>
      <c r="B116" s="15" t="s">
        <v>34</v>
      </c>
      <c r="C116" s="25">
        <v>6160</v>
      </c>
    </row>
    <row r="117" spans="1:3" ht="13.5" customHeight="1">
      <c r="A117" s="23"/>
      <c r="B117" s="21" t="s">
        <v>33</v>
      </c>
      <c r="C117" s="26">
        <v>6160</v>
      </c>
    </row>
    <row r="118" spans="1:3" ht="31.5">
      <c r="A118" s="23">
        <v>3</v>
      </c>
      <c r="B118" s="32" t="s">
        <v>66</v>
      </c>
      <c r="C118" s="25">
        <v>11087</v>
      </c>
    </row>
    <row r="119" spans="1:3" ht="15.75">
      <c r="A119" s="23"/>
      <c r="B119" s="21" t="s">
        <v>33</v>
      </c>
      <c r="C119" s="26">
        <v>11087</v>
      </c>
    </row>
    <row r="120" spans="1:3" ht="12" customHeight="1">
      <c r="A120" s="23"/>
      <c r="B120" s="24"/>
      <c r="C120" s="25"/>
    </row>
    <row r="121" spans="1:4" ht="15.75">
      <c r="A121" s="33"/>
      <c r="B121" s="19" t="s">
        <v>20</v>
      </c>
      <c r="C121" s="34">
        <f>C13+C82+C107+C112</f>
        <v>396585</v>
      </c>
      <c r="D121" s="2" t="s">
        <v>27</v>
      </c>
    </row>
  </sheetData>
  <sheetProtection/>
  <mergeCells count="2">
    <mergeCell ref="A9:C9"/>
    <mergeCell ref="A1:C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2008-12-08T09:48:47Z</cp:lastPrinted>
  <dcterms:created xsi:type="dcterms:W3CDTF">2004-11-22T12:26:17Z</dcterms:created>
  <dcterms:modified xsi:type="dcterms:W3CDTF">2008-12-25T06:39:23Z</dcterms:modified>
  <cp:category/>
  <cp:version/>
  <cp:contentType/>
  <cp:contentStatus/>
</cp:coreProperties>
</file>