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0" yWindow="675" windowWidth="9255" windowHeight="10050"/>
  </bookViews>
  <sheets>
    <sheet name="Таблица 1" sheetId="2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D10" i="2" l="1"/>
  <c r="H11" i="2"/>
  <c r="G11" i="2"/>
  <c r="F11" i="2"/>
  <c r="F10" i="2"/>
  <c r="D11" i="2"/>
  <c r="C11" i="2"/>
  <c r="C10" i="2"/>
</calcChain>
</file>

<file path=xl/sharedStrings.xml><?xml version="1.0" encoding="utf-8"?>
<sst xmlns="http://schemas.openxmlformats.org/spreadsheetml/2006/main" count="12" uniqueCount="12">
  <si>
    <t>Сведения о численности муниципальных служащих органов местного самоуправления, работников муниципальных учреждений муниципального образования «Город Архангельск» с указанием фактических затрат на оплату их труда</t>
  </si>
  <si>
    <t>по состоянию на  1 января 2019 г.</t>
  </si>
  <si>
    <t>Наименование учреждения</t>
  </si>
  <si>
    <t>Муниципальное образование "Город Архангельск"</t>
  </si>
  <si>
    <t>Количество фактически занятых ставок, штатных единиц на конец отчетного периода, ед.*</t>
  </si>
  <si>
    <t>Численность муниципальных служащих</t>
  </si>
  <si>
    <t xml:space="preserve"> -</t>
  </si>
  <si>
    <t>Численность работников муниципальных учреждений муниципального образования "Город Архангельск"</t>
  </si>
  <si>
    <t>Директор департамента финансов</t>
  </si>
  <si>
    <t>М.Н. Новоселова</t>
  </si>
  <si>
    <t xml:space="preserve">Фактические расходы на оплату их труда, тыс. рублей 
</t>
  </si>
  <si>
    <t>Среднесписочная численность за отчетный период, чел.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</si>
</sst>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name val="Calibri"/>
      <family val="2"/>
      <scheme val="minor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u/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sz val="12"/>
      <color rgb="FF000000"/>
      <name val="Times New Roman"/>
      <family val="1"/>
      <charset val="204"/>
    </font>
    <font>
      <u/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u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C0C0C0"/>
      </patternFill>
    </fill>
  </fills>
  <borders count="16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4">
    <xf numFmtId="0" fontId="0" fillId="0" borderId="0"/>
    <xf numFmtId="0" fontId="1" fillId="0" borderId="1">
      <alignment horizontal="center" wrapText="1"/>
    </xf>
    <xf numFmtId="0" fontId="2" fillId="0" borderId="1"/>
    <xf numFmtId="0" fontId="2" fillId="0" borderId="1">
      <alignment wrapText="1"/>
    </xf>
    <xf numFmtId="0" fontId="3" fillId="0" borderId="1">
      <alignment wrapText="1"/>
    </xf>
    <xf numFmtId="0" fontId="2" fillId="0" borderId="2">
      <alignment horizontal="center"/>
    </xf>
    <xf numFmtId="0" fontId="2" fillId="0" borderId="2">
      <alignment horizontal="center" vertical="top" wrapText="1"/>
    </xf>
    <xf numFmtId="0" fontId="2" fillId="0" borderId="2">
      <alignment horizontal="center" wrapText="1"/>
    </xf>
    <xf numFmtId="0" fontId="2" fillId="0" borderId="3">
      <alignment horizontal="center" vertical="top" wrapText="1"/>
    </xf>
    <xf numFmtId="0" fontId="4" fillId="0" borderId="4">
      <alignment horizontal="center"/>
    </xf>
    <xf numFmtId="0" fontId="2" fillId="0" borderId="5">
      <alignment horizontal="center" vertical="top" wrapText="1"/>
    </xf>
    <xf numFmtId="0" fontId="2" fillId="0" borderId="2">
      <alignment horizontal="left" wrapText="1"/>
    </xf>
    <xf numFmtId="0" fontId="2" fillId="0" borderId="5"/>
    <xf numFmtId="0" fontId="2" fillId="0" borderId="2"/>
    <xf numFmtId="0" fontId="3" fillId="0" borderId="1">
      <alignment horizontal="center" wrapText="1"/>
    </xf>
    <xf numFmtId="0" fontId="2" fillId="0" borderId="1">
      <alignment horizontal="center" wrapText="1"/>
    </xf>
    <xf numFmtId="0" fontId="7" fillId="0" borderId="0"/>
    <xf numFmtId="0" fontId="7" fillId="0" borderId="0"/>
    <xf numFmtId="0" fontId="7" fillId="0" borderId="0"/>
    <xf numFmtId="0" fontId="5" fillId="0" borderId="1"/>
    <xf numFmtId="0" fontId="5" fillId="0" borderId="1"/>
    <xf numFmtId="0" fontId="6" fillId="2" borderId="1"/>
    <xf numFmtId="0" fontId="5" fillId="0" borderId="1"/>
    <xf numFmtId="0" fontId="6" fillId="0" borderId="1"/>
  </cellStyleXfs>
  <cellXfs count="44">
    <xf numFmtId="0" fontId="0" fillId="0" borderId="0" xfId="0"/>
    <xf numFmtId="0" fontId="0" fillId="0" borderId="0" xfId="0" applyProtection="1">
      <protection locked="0"/>
    </xf>
    <xf numFmtId="0" fontId="2" fillId="0" borderId="1" xfId="2" applyNumberFormat="1" applyProtection="1"/>
    <xf numFmtId="0" fontId="3" fillId="0" borderId="1" xfId="14" applyNumberFormat="1" applyProtection="1">
      <alignment horizontal="center" wrapText="1"/>
    </xf>
    <xf numFmtId="0" fontId="2" fillId="0" borderId="1" xfId="15" applyNumberFormat="1" applyProtection="1">
      <alignment horizontal="center" wrapText="1"/>
    </xf>
    <xf numFmtId="0" fontId="2" fillId="0" borderId="6" xfId="13" applyNumberFormat="1" applyBorder="1" applyProtection="1"/>
    <xf numFmtId="0" fontId="10" fillId="0" borderId="5" xfId="12" applyNumberFormat="1" applyFont="1" applyProtection="1"/>
    <xf numFmtId="0" fontId="10" fillId="0" borderId="7" xfId="13" applyNumberFormat="1" applyFont="1" applyBorder="1" applyProtection="1"/>
    <xf numFmtId="0" fontId="1" fillId="0" borderId="1" xfId="1" applyAlignment="1" applyProtection="1">
      <alignment wrapText="1"/>
      <protection locked="0"/>
    </xf>
    <xf numFmtId="0" fontId="3" fillId="0" borderId="1" xfId="4" applyAlignment="1" applyProtection="1">
      <alignment wrapText="1"/>
      <protection locked="0"/>
    </xf>
    <xf numFmtId="0" fontId="2" fillId="0" borderId="1" xfId="3" applyAlignment="1" applyProtection="1">
      <alignment wrapText="1"/>
      <protection locked="0"/>
    </xf>
    <xf numFmtId="0" fontId="10" fillId="0" borderId="1" xfId="3" applyFont="1" applyAlignment="1" applyProtection="1">
      <alignment wrapText="1"/>
      <protection locked="0"/>
    </xf>
    <xf numFmtId="0" fontId="11" fillId="0" borderId="1" xfId="1" applyNumberFormat="1" applyFont="1" applyAlignment="1" applyProtection="1">
      <alignment horizontal="center" wrapText="1"/>
    </xf>
    <xf numFmtId="4" fontId="2" fillId="0" borderId="1" xfId="2" applyNumberFormat="1" applyProtection="1"/>
    <xf numFmtId="0" fontId="10" fillId="0" borderId="10" xfId="7" applyNumberFormat="1" applyFont="1" applyBorder="1" applyAlignment="1" applyProtection="1">
      <alignment vertical="top" wrapText="1"/>
    </xf>
    <xf numFmtId="0" fontId="10" fillId="0" borderId="11" xfId="7" applyNumberFormat="1" applyFont="1" applyBorder="1" applyAlignment="1" applyProtection="1">
      <alignment vertical="top" wrapText="1"/>
    </xf>
    <xf numFmtId="0" fontId="10" fillId="0" borderId="1" xfId="7" applyNumberFormat="1" applyFont="1" applyBorder="1" applyAlignment="1" applyProtection="1">
      <alignment vertical="top" wrapText="1"/>
    </xf>
    <xf numFmtId="0" fontId="10" fillId="0" borderId="12" xfId="7" applyNumberFormat="1" applyFont="1" applyBorder="1" applyAlignment="1" applyProtection="1">
      <alignment vertical="top" wrapText="1"/>
    </xf>
    <xf numFmtId="0" fontId="10" fillId="0" borderId="13" xfId="7" applyNumberFormat="1" applyFont="1" applyBorder="1" applyAlignment="1" applyProtection="1">
      <alignment vertical="top" wrapText="1"/>
    </xf>
    <xf numFmtId="0" fontId="10" fillId="0" borderId="14" xfId="7" applyNumberFormat="1" applyFont="1" applyBorder="1" applyAlignment="1" applyProtection="1">
      <alignment vertical="top" wrapText="1"/>
    </xf>
    <xf numFmtId="4" fontId="10" fillId="0" borderId="7" xfId="13" applyNumberFormat="1" applyFont="1" applyBorder="1" applyProtection="1"/>
    <xf numFmtId="3" fontId="10" fillId="0" borderId="6" xfId="13" applyNumberFormat="1" applyFont="1" applyBorder="1" applyProtection="1"/>
    <xf numFmtId="0" fontId="10" fillId="0" borderId="2" xfId="11" applyNumberFormat="1" applyFont="1" applyProtection="1">
      <alignment horizontal="left" wrapText="1"/>
    </xf>
    <xf numFmtId="0" fontId="10" fillId="0" borderId="2" xfId="11" applyFont="1" applyProtection="1">
      <alignment horizontal="left" wrapText="1"/>
      <protection locked="0"/>
    </xf>
    <xf numFmtId="0" fontId="11" fillId="0" borderId="1" xfId="1" applyNumberFormat="1" applyFont="1" applyAlignment="1" applyProtection="1">
      <alignment horizontal="center" wrapText="1"/>
    </xf>
    <xf numFmtId="0" fontId="10" fillId="0" borderId="1" xfId="3" applyNumberFormat="1" applyFont="1" applyAlignment="1" applyProtection="1">
      <alignment horizontal="left" wrapText="1"/>
    </xf>
    <xf numFmtId="0" fontId="2" fillId="0" borderId="1" xfId="15" applyNumberFormat="1" applyProtection="1">
      <alignment horizontal="center" wrapText="1"/>
    </xf>
    <xf numFmtId="0" fontId="2" fillId="0" borderId="1" xfId="15" applyProtection="1">
      <alignment horizontal="center" wrapText="1"/>
      <protection locked="0"/>
    </xf>
    <xf numFmtId="0" fontId="8" fillId="0" borderId="1" xfId="3" applyNumberFormat="1" applyFont="1" applyProtection="1">
      <alignment wrapText="1"/>
    </xf>
    <xf numFmtId="0" fontId="8" fillId="0" borderId="1" xfId="3" applyFont="1" applyProtection="1">
      <alignment wrapText="1"/>
      <protection locked="0"/>
    </xf>
    <xf numFmtId="0" fontId="9" fillId="0" borderId="1" xfId="4" applyNumberFormat="1" applyFont="1" applyProtection="1">
      <alignment wrapText="1"/>
    </xf>
    <xf numFmtId="0" fontId="9" fillId="0" borderId="1" xfId="4" applyFont="1" applyProtection="1">
      <alignment wrapText="1"/>
      <protection locked="0"/>
    </xf>
    <xf numFmtId="0" fontId="8" fillId="0" borderId="1" xfId="14" applyNumberFormat="1" applyFont="1" applyAlignment="1" applyProtection="1">
      <alignment horizontal="right" wrapText="1"/>
    </xf>
    <xf numFmtId="0" fontId="8" fillId="0" borderId="1" xfId="14" applyFont="1" applyAlignment="1" applyProtection="1">
      <alignment horizontal="right" wrapText="1"/>
      <protection locked="0"/>
    </xf>
    <xf numFmtId="0" fontId="12" fillId="0" borderId="1" xfId="4" applyNumberFormat="1" applyFont="1" applyAlignment="1" applyProtection="1">
      <alignment horizontal="right" wrapText="1"/>
    </xf>
    <xf numFmtId="0" fontId="10" fillId="0" borderId="8" xfId="7" applyNumberFormat="1" applyFont="1" applyBorder="1" applyAlignment="1" applyProtection="1">
      <alignment horizontal="center" vertical="top" wrapText="1"/>
    </xf>
    <xf numFmtId="0" fontId="10" fillId="0" borderId="15" xfId="7" applyNumberFormat="1" applyFont="1" applyBorder="1" applyAlignment="1" applyProtection="1">
      <alignment horizontal="center" vertical="top" wrapText="1"/>
    </xf>
    <xf numFmtId="0" fontId="10" fillId="0" borderId="9" xfId="7" applyNumberFormat="1" applyFont="1" applyBorder="1" applyAlignment="1" applyProtection="1">
      <alignment horizontal="center" vertical="top" wrapText="1"/>
    </xf>
    <xf numFmtId="0" fontId="2" fillId="0" borderId="2" xfId="5" applyNumberFormat="1" applyProtection="1">
      <alignment horizontal="center"/>
    </xf>
    <xf numFmtId="0" fontId="2" fillId="0" borderId="2" xfId="5" applyProtection="1">
      <alignment horizontal="center"/>
      <protection locked="0"/>
    </xf>
    <xf numFmtId="0" fontId="2" fillId="0" borderId="2" xfId="6" applyNumberFormat="1" applyProtection="1">
      <alignment horizontal="center" vertical="top" wrapText="1"/>
    </xf>
    <xf numFmtId="0" fontId="2" fillId="0" borderId="2" xfId="6" applyProtection="1">
      <alignment horizontal="center" vertical="top" wrapText="1"/>
      <protection locked="0"/>
    </xf>
    <xf numFmtId="0" fontId="10" fillId="0" borderId="7" xfId="6" applyNumberFormat="1" applyFont="1" applyBorder="1" applyProtection="1">
      <alignment horizontal="center" vertical="top" wrapText="1"/>
    </xf>
    <xf numFmtId="0" fontId="10" fillId="0" borderId="7" xfId="6" applyFont="1" applyBorder="1" applyProtection="1">
      <alignment horizontal="center" vertical="top" wrapText="1"/>
      <protection locked="0"/>
    </xf>
  </cellXfs>
  <cellStyles count="24">
    <cellStyle name="br" xfId="18"/>
    <cellStyle name="col" xfId="17"/>
    <cellStyle name="style0" xfId="19"/>
    <cellStyle name="td" xfId="20"/>
    <cellStyle name="tr" xfId="16"/>
    <cellStyle name="xl21" xfId="21"/>
    <cellStyle name="xl22" xfId="2"/>
    <cellStyle name="xl23" xfId="22"/>
    <cellStyle name="xl24" xfId="5"/>
    <cellStyle name="xl25" xfId="11"/>
    <cellStyle name="xl26" xfId="23"/>
    <cellStyle name="xl27" xfId="3"/>
    <cellStyle name="xl28" xfId="6"/>
    <cellStyle name="xl29" xfId="12"/>
    <cellStyle name="xl30" xfId="13"/>
    <cellStyle name="xl31" xfId="4"/>
    <cellStyle name="xl32" xfId="15"/>
    <cellStyle name="xl33" xfId="8"/>
    <cellStyle name="xl34" xfId="14"/>
    <cellStyle name="xl35" xfId="7"/>
    <cellStyle name="xl36" xfId="9"/>
    <cellStyle name="xl37" xfId="10"/>
    <cellStyle name="xl38" xfId="1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olocvanIA/AppData/Local/&#1050;&#1077;&#1081;&#1089;&#1080;&#1089;&#1090;&#1077;&#1084;&#1089;/&#1057;&#1074;&#1086;&#1076;-&#1057;&#1052;&#1040;&#1056;&#1058;/ReportManager/P052_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ица 1"/>
    </sheetNames>
    <sheetDataSet>
      <sheetData sheetId="0">
        <row r="9">
          <cell r="D9">
            <v>61</v>
          </cell>
        </row>
        <row r="10">
          <cell r="C10">
            <v>12128.81</v>
          </cell>
          <cell r="D10">
            <v>9353.2999999999993</v>
          </cell>
          <cell r="F10">
            <v>958763.8</v>
          </cell>
          <cell r="G10">
            <v>2268207.2000000002</v>
          </cell>
          <cell r="H10">
            <v>98547.9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topLeftCell="A4" zoomScaleNormal="100" workbookViewId="0">
      <selection activeCell="D27" sqref="D27"/>
    </sheetView>
  </sheetViews>
  <sheetFormatPr defaultRowHeight="15" x14ac:dyDescent="0.25"/>
  <cols>
    <col min="1" max="1" width="4" style="1" customWidth="1"/>
    <col min="2" max="2" width="50.85546875" style="1" customWidth="1"/>
    <col min="3" max="3" width="15.7109375" style="1" hidden="1" customWidth="1"/>
    <col min="4" max="4" width="31.140625" style="1" customWidth="1"/>
    <col min="5" max="5" width="35" style="1" customWidth="1"/>
    <col min="6" max="6" width="19.85546875" style="1" hidden="1" customWidth="1"/>
    <col min="7" max="7" width="18" style="1" hidden="1" customWidth="1"/>
    <col min="8" max="8" width="45.7109375" style="1" hidden="1" customWidth="1"/>
    <col min="9" max="9" width="8.7109375" style="1" customWidth="1"/>
    <col min="10" max="10" width="9.140625" style="1" customWidth="1"/>
    <col min="11" max="16384" width="9.140625" style="1"/>
  </cols>
  <sheetData>
    <row r="1" spans="1:10" ht="14.25" customHeight="1" x14ac:dyDescent="0.25">
      <c r="A1" s="24" t="s">
        <v>0</v>
      </c>
      <c r="B1" s="24"/>
      <c r="C1" s="24"/>
      <c r="D1" s="24"/>
      <c r="E1" s="24"/>
      <c r="F1" s="8"/>
      <c r="G1" s="8"/>
      <c r="H1" s="8"/>
      <c r="I1" s="8"/>
      <c r="J1" s="2"/>
    </row>
    <row r="2" spans="1:10" ht="18" customHeight="1" x14ac:dyDescent="0.25">
      <c r="A2" s="24"/>
      <c r="B2" s="24"/>
      <c r="C2" s="24"/>
      <c r="D2" s="24"/>
      <c r="E2" s="24"/>
      <c r="F2" s="8"/>
      <c r="G2" s="8"/>
      <c r="H2" s="8"/>
      <c r="I2" s="8"/>
      <c r="J2" s="2"/>
    </row>
    <row r="3" spans="1:10" ht="11.25" customHeight="1" x14ac:dyDescent="0.25">
      <c r="A3" s="12"/>
      <c r="B3" s="12"/>
      <c r="C3" s="12"/>
      <c r="D3" s="12"/>
      <c r="E3" s="12"/>
      <c r="F3" s="8"/>
      <c r="G3" s="8"/>
      <c r="H3" s="8"/>
      <c r="I3" s="8"/>
      <c r="J3" s="2"/>
    </row>
    <row r="4" spans="1:10" ht="13.9" customHeight="1" x14ac:dyDescent="0.25">
      <c r="A4" s="25" t="s">
        <v>1</v>
      </c>
      <c r="B4" s="25"/>
      <c r="C4" s="25"/>
      <c r="D4" s="25"/>
      <c r="E4" s="25"/>
      <c r="F4" s="10"/>
      <c r="G4" s="10"/>
      <c r="H4" s="10"/>
      <c r="I4" s="10"/>
      <c r="J4" s="2"/>
    </row>
    <row r="5" spans="1:10" ht="15.2" customHeight="1" x14ac:dyDescent="0.25">
      <c r="A5" s="25" t="s">
        <v>2</v>
      </c>
      <c r="B5" s="25"/>
      <c r="C5" s="11"/>
      <c r="D5" s="34" t="s">
        <v>3</v>
      </c>
      <c r="E5" s="34"/>
      <c r="F5" s="9"/>
      <c r="G5" s="9"/>
      <c r="H5" s="9"/>
      <c r="I5" s="9"/>
      <c r="J5" s="2"/>
    </row>
    <row r="6" spans="1:10" ht="12.75" customHeight="1" x14ac:dyDescent="0.25">
      <c r="A6" s="2"/>
      <c r="B6" s="2"/>
      <c r="C6" s="2"/>
      <c r="D6" s="2"/>
      <c r="E6" s="2"/>
      <c r="F6" s="2"/>
      <c r="G6" s="2"/>
      <c r="H6" s="2"/>
      <c r="I6" s="2"/>
      <c r="J6" s="2"/>
    </row>
    <row r="7" spans="1:10" ht="12.95" customHeight="1" x14ac:dyDescent="0.25">
      <c r="A7" s="38"/>
      <c r="B7" s="39"/>
      <c r="C7" s="40" t="s">
        <v>4</v>
      </c>
      <c r="D7" s="42" t="s">
        <v>11</v>
      </c>
      <c r="E7" s="35" t="s">
        <v>10</v>
      </c>
      <c r="F7" s="14"/>
      <c r="G7" s="14"/>
      <c r="H7" s="15"/>
      <c r="I7" s="2"/>
      <c r="J7" s="2"/>
    </row>
    <row r="8" spans="1:10" ht="12.95" customHeight="1" x14ac:dyDescent="0.25">
      <c r="A8" s="39"/>
      <c r="B8" s="39"/>
      <c r="C8" s="41"/>
      <c r="D8" s="43"/>
      <c r="E8" s="36"/>
      <c r="F8" s="16"/>
      <c r="G8" s="16"/>
      <c r="H8" s="17"/>
      <c r="I8" s="2"/>
      <c r="J8" s="2"/>
    </row>
    <row r="9" spans="1:10" ht="7.5" customHeight="1" x14ac:dyDescent="0.25">
      <c r="A9" s="39"/>
      <c r="B9" s="39"/>
      <c r="C9" s="41"/>
      <c r="D9" s="43"/>
      <c r="E9" s="37"/>
      <c r="F9" s="18"/>
      <c r="G9" s="18"/>
      <c r="H9" s="19"/>
      <c r="I9" s="2"/>
      <c r="J9" s="2"/>
    </row>
    <row r="10" spans="1:10" ht="27" customHeight="1" x14ac:dyDescent="0.25">
      <c r="A10" s="22" t="s">
        <v>5</v>
      </c>
      <c r="B10" s="23"/>
      <c r="C10" s="6">
        <f>565+60</f>
        <v>625</v>
      </c>
      <c r="D10" s="7">
        <f>564+'[1]Таблица 1'!$D$9</f>
        <v>625</v>
      </c>
      <c r="E10" s="21">
        <v>442471</v>
      </c>
      <c r="F10" s="5" t="e">
        <f>374952.87+'[1]Таблица 1'!#REF!</f>
        <v>#REF!</v>
      </c>
      <c r="G10" s="5">
        <v>29150.5</v>
      </c>
      <c r="H10" s="5" t="s">
        <v>6</v>
      </c>
      <c r="I10" s="2"/>
      <c r="J10" s="13"/>
    </row>
    <row r="11" spans="1:10" ht="31.5" customHeight="1" x14ac:dyDescent="0.25">
      <c r="A11" s="22" t="s">
        <v>7</v>
      </c>
      <c r="B11" s="23"/>
      <c r="C11" s="6">
        <f>458.5+'[1]Таблица 1'!$C$10</f>
        <v>12587.31</v>
      </c>
      <c r="D11" s="20">
        <f>433.7+'[1]Таблица 1'!$D$10</f>
        <v>9787</v>
      </c>
      <c r="E11" s="21">
        <v>3489516.2399999998</v>
      </c>
      <c r="F11" s="5">
        <f>157914.3+'[1]Таблица 1'!$F$10</f>
        <v>1116678.1000000001</v>
      </c>
      <c r="G11" s="5">
        <f>6988+'[1]Таблица 1'!$G$10</f>
        <v>2275195.2000000002</v>
      </c>
      <c r="H11" s="5">
        <f>630.4+'[1]Таблица 1'!$H$10</f>
        <v>99178.299999999988</v>
      </c>
      <c r="I11" s="2"/>
      <c r="J11" s="2"/>
    </row>
    <row r="12" spans="1:10" ht="12.75" customHeight="1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</row>
    <row r="13" spans="1:10" ht="12.75" customHeight="1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</row>
    <row r="14" spans="1:10" ht="12.75" customHeight="1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spans="1:10" ht="13.9" hidden="1" customHeight="1" x14ac:dyDescent="0.25">
      <c r="A15" s="28" t="s">
        <v>8</v>
      </c>
      <c r="B15" s="29"/>
      <c r="C15" s="30"/>
      <c r="D15" s="31"/>
      <c r="E15" s="32" t="s">
        <v>9</v>
      </c>
      <c r="F15" s="33"/>
      <c r="G15" s="3"/>
      <c r="H15" s="2"/>
      <c r="I15" s="2"/>
      <c r="J15" s="2"/>
    </row>
    <row r="16" spans="1:10" ht="13.9" customHeight="1" x14ac:dyDescent="0.25">
      <c r="A16" s="2"/>
      <c r="B16" s="2"/>
      <c r="C16" s="26"/>
      <c r="D16" s="27"/>
      <c r="E16" s="26"/>
      <c r="F16" s="27"/>
      <c r="G16" s="4"/>
      <c r="H16" s="2"/>
      <c r="I16" s="2"/>
      <c r="J16" s="2"/>
    </row>
    <row r="17" spans="1:10" ht="12.75" customHeight="1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0" ht="12.75" customHeight="1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</row>
  </sheetData>
  <mergeCells count="15">
    <mergeCell ref="A10:B10"/>
    <mergeCell ref="A11:B11"/>
    <mergeCell ref="A1:E2"/>
    <mergeCell ref="A5:B5"/>
    <mergeCell ref="C16:D16"/>
    <mergeCell ref="A15:B15"/>
    <mergeCell ref="C15:D15"/>
    <mergeCell ref="E15:F15"/>
    <mergeCell ref="E16:F16"/>
    <mergeCell ref="D5:E5"/>
    <mergeCell ref="A4:E4"/>
    <mergeCell ref="E7:E9"/>
    <mergeCell ref="A7:B9"/>
    <mergeCell ref="C7:C9"/>
    <mergeCell ref="D7:D9"/>
  </mergeCells>
  <pageMargins left="0.39370078740157483" right="0" top="0.74803149606299213" bottom="0.74803149606299213" header="0.31496062992125984" footer="0.31496062992125984"/>
  <pageSetup paperSize="9" scale="7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7CC8A003-07CD-46FE-9BFD-859796E496F8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Таблица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 Александровна Голоцван</dc:creator>
  <cp:lastModifiedBy>Ирина Александровна Голоцван</cp:lastModifiedBy>
  <cp:lastPrinted>2019-02-26T09:33:34Z</cp:lastPrinted>
  <dcterms:created xsi:type="dcterms:W3CDTF">2019-02-12T06:38:16Z</dcterms:created>
  <dcterms:modified xsi:type="dcterms:W3CDTF">2019-02-27T09:57:24Z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P052_20.xlsx</vt:lpwstr>
  </property>
  <property fmtid="{D5CDD505-2E9C-101B-9397-08002B2CF9AE}" pid="3" name="Название отчета">
    <vt:lpwstr>P052_20.xlsx</vt:lpwstr>
  </property>
  <property fmtid="{D5CDD505-2E9C-101B-9397-08002B2CF9AE}" pid="4" name="Версия клиента">
    <vt:lpwstr>18.2.6.28607</vt:lpwstr>
  </property>
  <property fmtid="{D5CDD505-2E9C-101B-9397-08002B2CF9AE}" pid="5" name="Версия базы">
    <vt:lpwstr>18.2.0.39590427</vt:lpwstr>
  </property>
  <property fmtid="{D5CDD505-2E9C-101B-9397-08002B2CF9AE}" pid="6" name="Тип сервера">
    <vt:lpwstr>MSSQL</vt:lpwstr>
  </property>
  <property fmtid="{D5CDD505-2E9C-101B-9397-08002B2CF9AE}" pid="7" name="Сервер">
    <vt:lpwstr>ks2011</vt:lpwstr>
  </property>
  <property fmtid="{D5CDD505-2E9C-101B-9397-08002B2CF9AE}" pid="8" name="База">
    <vt:lpwstr>svod_smart</vt:lpwstr>
  </property>
  <property fmtid="{D5CDD505-2E9C-101B-9397-08002B2CF9AE}" pid="9" name="Пользователь">
    <vt:lpwstr>golocvania</vt:lpwstr>
  </property>
  <property fmtid="{D5CDD505-2E9C-101B-9397-08002B2CF9AE}" pid="10" name="Шаблон">
    <vt:lpwstr>P052</vt:lpwstr>
  </property>
  <property fmtid="{D5CDD505-2E9C-101B-9397-08002B2CF9AE}" pid="11" name="Локальная база">
    <vt:lpwstr>не используется</vt:lpwstr>
  </property>
</Properties>
</file>