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1340" windowHeight="631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<sst xmlns="http://schemas.openxmlformats.org/spreadsheetml/2006/main" count="15" uniqueCount="15">
  <si>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</si>
  <si>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РАСХОДЫ</t>
  </si>
  <si>
    <t>ДОХОДЫ</t>
  </si>
  <si>
    <t>НАЛОГОВЫЕ И НЕНАЛОГОВЫЕ ДОХОДЫ</t>
  </si>
  <si>
    <t>БЕЗВОЗМЕЗДНЫЕ ПОСТУПЛЕНИЯ</t>
  </si>
  <si>
    <t>ДЕФИЦИТ (+), ПРОФИЦИТ (-)</t>
  </si>
  <si>
    <t>Процент исполнения,       %</t>
  </si>
  <si>
    <t>Уточненные бюджетные назначения,    тыс. рублей</t>
  </si>
  <si>
    <t>Исполнено за I полугодие,         тыс. рублей</t>
  </si>
  <si>
    <t>Исполнено за июль,         тыс. рублей</t>
  </si>
  <si>
    <t>Справка об исполнении городского бюджета на 01.10.2016 г.</t>
  </si>
  <si>
    <t>Исполнено за август,         тыс. рублей</t>
  </si>
  <si>
    <t>Исполнено за сентябрь,         тыс. рублей</t>
  </si>
  <si>
    <t>Исполнено за 9 месяцев,         тыс. рублей</t>
  </si>
  <si>
    <t>Приложение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</si>
</sst>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168" fontId="2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/>
    </xf>
    <xf numFmtId="3" fontId="4" fillId="0" borderId="16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168" fontId="4" fillId="0" borderId="13" xfId="0" applyNumberFormat="1" applyFont="1" applyFill="1" applyBorder="1" applyAlignment="1">
      <alignment horizontal="right"/>
    </xf>
    <xf numFmtId="168" fontId="4" fillId="0" borderId="16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3" fontId="2" fillId="32" borderId="17" xfId="0" applyNumberFormat="1" applyFont="1" applyFill="1" applyBorder="1" applyAlignment="1">
      <alignment horizontal="right"/>
    </xf>
    <xf numFmtId="3" fontId="4" fillId="32" borderId="17" xfId="0" applyNumberFormat="1" applyFont="1" applyFill="1" applyBorder="1" applyAlignment="1">
      <alignment horizontal="right"/>
    </xf>
    <xf numFmtId="3" fontId="4" fillId="32" borderId="14" xfId="0" applyNumberFormat="1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/>
    </xf>
    <xf numFmtId="3" fontId="4" fillId="32" borderId="16" xfId="0" applyNumberFormat="1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Волна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G1" sqref="G1:H1"/>
    </sheetView>
  </sheetViews>
  <sheetFormatPr defaultColWidth="9.00390625" defaultRowHeight="12.75"/>
  <cols>
    <col min="1" max="1" width="39.25390625" style="1" customWidth="1"/>
    <col min="2" max="2" width="11.00390625" style="0" customWidth="1"/>
    <col min="3" max="8" width="10.75390625" style="0" customWidth="1"/>
  </cols>
  <sheetData>
    <row r="1" spans="1:8" ht="16.5">
      <c r="A1" s="25"/>
      <c r="B1" s="26"/>
      <c r="C1" s="26"/>
      <c r="D1" s="26"/>
      <c r="E1" s="26"/>
      <c r="F1" s="26"/>
      <c r="G1" s="27" t="s">
        <v>14</v>
      </c>
      <c r="H1" s="28"/>
    </row>
    <row r="2" spans="1:8" ht="16.5">
      <c r="A2" s="25"/>
      <c r="B2" s="26"/>
      <c r="C2" s="26"/>
      <c r="D2" s="26"/>
      <c r="E2" s="26"/>
      <c r="F2" s="26"/>
      <c r="G2" s="26"/>
      <c r="H2" s="26"/>
    </row>
    <row r="3" spans="1:8" ht="16.5">
      <c r="A3" s="29" t="s">
        <v>10</v>
      </c>
      <c r="B3" s="28"/>
      <c r="C3" s="28"/>
      <c r="D3" s="28"/>
      <c r="E3" s="28"/>
      <c r="F3" s="28"/>
      <c r="G3" s="28"/>
      <c r="H3" s="28"/>
    </row>
    <row r="4" spans="1:8" ht="16.5">
      <c r="A4" s="3"/>
      <c r="B4" s="4"/>
      <c r="C4" s="4"/>
      <c r="D4" s="4"/>
      <c r="E4" s="4"/>
      <c r="F4" s="4"/>
      <c r="G4" s="4"/>
      <c r="H4" s="4"/>
    </row>
    <row r="5" spans="1:8" ht="12.75" customHeight="1">
      <c r="A5" s="30" t="s">
        <v>0</v>
      </c>
      <c r="B5" s="33" t="s">
        <v>7</v>
      </c>
      <c r="C5" s="39" t="s">
        <v>8</v>
      </c>
      <c r="D5" s="39" t="s">
        <v>9</v>
      </c>
      <c r="E5" s="39" t="s">
        <v>11</v>
      </c>
      <c r="F5" s="39" t="s">
        <v>12</v>
      </c>
      <c r="G5" s="39" t="s">
        <v>13</v>
      </c>
      <c r="H5" s="36" t="s">
        <v>6</v>
      </c>
    </row>
    <row r="6" spans="1:8" ht="12.75" customHeight="1">
      <c r="A6" s="31"/>
      <c r="B6" s="34"/>
      <c r="C6" s="40"/>
      <c r="D6" s="40"/>
      <c r="E6" s="40"/>
      <c r="F6" s="40"/>
      <c r="G6" s="40"/>
      <c r="H6" s="37"/>
    </row>
    <row r="7" spans="1:8" ht="12.75" customHeight="1">
      <c r="A7" s="31"/>
      <c r="B7" s="34"/>
      <c r="C7" s="40"/>
      <c r="D7" s="40"/>
      <c r="E7" s="40"/>
      <c r="F7" s="40"/>
      <c r="G7" s="40"/>
      <c r="H7" s="37"/>
    </row>
    <row r="8" spans="1:8" ht="16.5" customHeight="1">
      <c r="A8" s="32"/>
      <c r="B8" s="35"/>
      <c r="C8" s="41"/>
      <c r="D8" s="41"/>
      <c r="E8" s="41"/>
      <c r="F8" s="41"/>
      <c r="G8" s="41"/>
      <c r="H8" s="38"/>
    </row>
    <row r="9" spans="1:8" ht="12" customHeight="1">
      <c r="A9" s="5">
        <v>1</v>
      </c>
      <c r="B9" s="2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6">
        <v>8</v>
      </c>
    </row>
    <row r="10" spans="1:8" ht="15.75">
      <c r="A10" s="8" t="s">
        <v>2</v>
      </c>
      <c r="B10" s="22">
        <f aca="true" t="shared" si="0" ref="B10:G10">B11+B12</f>
        <v>7943196</v>
      </c>
      <c r="C10" s="14">
        <f t="shared" si="0"/>
        <v>3847976</v>
      </c>
      <c r="D10" s="14">
        <f t="shared" si="0"/>
        <v>721246</v>
      </c>
      <c r="E10" s="14">
        <f t="shared" si="0"/>
        <v>574612</v>
      </c>
      <c r="F10" s="14">
        <f t="shared" si="0"/>
        <v>529259</v>
      </c>
      <c r="G10" s="17">
        <f t="shared" si="0"/>
        <v>5673093</v>
      </c>
      <c r="H10" s="15">
        <f>G10/B10*100</f>
        <v>71.42078578949832</v>
      </c>
    </row>
    <row r="11" spans="1:8" ht="15.75">
      <c r="A11" s="9" t="s">
        <v>3</v>
      </c>
      <c r="B11" s="23">
        <v>4161766</v>
      </c>
      <c r="C11" s="18">
        <v>1943512</v>
      </c>
      <c r="D11" s="18">
        <v>468304</v>
      </c>
      <c r="E11" s="18">
        <v>290367</v>
      </c>
      <c r="F11" s="18">
        <v>285517</v>
      </c>
      <c r="G11" s="18">
        <v>2987700</v>
      </c>
      <c r="H11" s="7">
        <f>G11/B11*100</f>
        <v>71.78923562737549</v>
      </c>
    </row>
    <row r="12" spans="1:8" ht="15.75">
      <c r="A12" s="11" t="s">
        <v>4</v>
      </c>
      <c r="B12" s="20">
        <v>3781430</v>
      </c>
      <c r="C12" s="18">
        <v>1904464</v>
      </c>
      <c r="D12" s="18">
        <v>252942</v>
      </c>
      <c r="E12" s="18">
        <v>284245</v>
      </c>
      <c r="F12" s="18">
        <v>243742</v>
      </c>
      <c r="G12" s="18">
        <v>2685393</v>
      </c>
      <c r="H12" s="7">
        <f>G12/B12*100</f>
        <v>71.01527728927945</v>
      </c>
    </row>
    <row r="13" spans="1:8" ht="15.75">
      <c r="A13" s="10" t="s">
        <v>1</v>
      </c>
      <c r="B13" s="21">
        <v>8633694</v>
      </c>
      <c r="C13" s="17">
        <v>4077184</v>
      </c>
      <c r="D13" s="17">
        <v>583947</v>
      </c>
      <c r="E13" s="17">
        <v>598044</v>
      </c>
      <c r="F13" s="17">
        <v>530962</v>
      </c>
      <c r="G13" s="17">
        <v>5790137</v>
      </c>
      <c r="H13" s="15">
        <f>G13/B13*100</f>
        <v>67.06442225077701</v>
      </c>
    </row>
    <row r="14" spans="1:8" ht="15.75">
      <c r="A14" s="12" t="s">
        <v>5</v>
      </c>
      <c r="B14" s="24">
        <f aca="true" t="shared" si="1" ref="B14:G14">B13-B10</f>
        <v>690498</v>
      </c>
      <c r="C14" s="13">
        <f t="shared" si="1"/>
        <v>229208</v>
      </c>
      <c r="D14" s="13">
        <f t="shared" si="1"/>
        <v>-137299</v>
      </c>
      <c r="E14" s="13">
        <f t="shared" si="1"/>
        <v>23432</v>
      </c>
      <c r="F14" s="13">
        <f t="shared" si="1"/>
        <v>1703</v>
      </c>
      <c r="G14" s="13">
        <f t="shared" si="1"/>
        <v>117044</v>
      </c>
      <c r="H14" s="16"/>
    </row>
  </sheetData>
  <sheetProtection/>
  <mergeCells count="10">
    <mergeCell ref="G1:H1"/>
    <mergeCell ref="A3:H3"/>
    <mergeCell ref="A5:A8"/>
    <mergeCell ref="B5:B8"/>
    <mergeCell ref="H5:H8"/>
    <mergeCell ref="E5:E8"/>
    <mergeCell ref="F5:F8"/>
    <mergeCell ref="C5:C8"/>
    <mergeCell ref="D5:D8"/>
    <mergeCell ref="G5:G8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Наталья Владимировна Гулак</cp:lastModifiedBy>
  <cp:lastPrinted>2016-10-12T07:48:57Z</cp:lastPrinted>
  <dcterms:created xsi:type="dcterms:W3CDTF">2002-11-27T07:56:57Z</dcterms:created>
  <dcterms:modified xsi:type="dcterms:W3CDTF">2016-10-12T07:49:13Z</dcterms:modified>
  <cp:category/>
  <cp:version/>
  <cp:contentType/>
  <cp:contentStatus/>
</cp:coreProperties>
</file>