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ункт" sheetId="1" r:id="rId1"/>
  </sheets>
  <definedNames>
    <definedName name="_xlnm.Print_Titles" localSheetId="0">'Пункт'!$13:$13</definedName>
  </definedNames>
  <calcPr fullCalcOnLoad="1"/>
</workbook>
</file>

<file path=xl/sharedStrings.xml><?xml version="1.0" encoding="utf-8"?>
<sst xmlns="http://schemas.openxmlformats.org/spreadsheetml/2006/main" count="139" uniqueCount="121">
  <si>
    <t>000 02 00 00 00 00 0000 700</t>
  </si>
  <si>
    <t>000 02 01 00 00 00 0000 700</t>
  </si>
  <si>
    <t>000 02 01 01 00 00 0000 710</t>
  </si>
  <si>
    <t>000 02 01 02 00 00 0000 710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</si>
  <si>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</si>
  <si>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</si>
  <si>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</si>
  <si>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</si>
  <si>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</si>
  <si>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</si>
  <si>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</si>
  <si>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</si>
  <si>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</si>
  <si>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</si>
  <si>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000 02 01 02 00 00 0000 810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</si>
  <si>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</si>
  <si>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</si>
  <si>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</si>
  <si>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</si>
  <si>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</si>
  <si>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</si>
  <si>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</si>
  <si>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</si>
  <si>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</si>
  <si>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</si>
  <si>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</si>
  <si>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</si>
  <si>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</si>
  <si>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</si>
  <si>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</si>
  <si>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</si>
  <si>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</si>
  <si>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</si>
  <si>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</si>
  <si>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</si>
  <si>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000 06 00 00 00 00 0000 000</t>
  </si>
  <si>
    <t>000 06 00 00 00 00 0000 430</t>
  </si>
  <si>
    <t>000 06 01 00 00 00 0000 430</t>
  </si>
  <si>
    <t>000 06 02 00 00 00 0000 430</t>
  </si>
  <si>
    <t>000 06 02 00 00 03 0000 430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</si>
  <si>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</si>
  <si>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</si>
  <si>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</si>
  <si>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</si>
  <si>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</si>
  <si>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000 08 00 00 00 00 0000 000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</si>
  <si>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</si>
  <si>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</si>
  <si>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</si>
  <si>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</si>
  <si>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</si>
  <si>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</si>
  <si>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</si>
  <si>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</si>
  <si>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</si>
  <si>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</si>
  <si>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</si>
  <si>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</si>
  <si>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</si>
  <si>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</si>
  <si>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</si>
  <si>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</si>
  <si>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</si>
  <si>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</si>
  <si>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</si>
  <si>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</si>
  <si>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</si>
  <si>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</si>
  <si>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</si>
  <si>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</si>
  <si>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</si>
  <si>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</si>
  <si>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</si>
  <si>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</t>
    </r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</si>
  <si>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</si>
  <si>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</si>
  <si>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</si>
  <si>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</si>
  <si>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</si>
  <si>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</si>
  <si>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</si>
  <si>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</si>
  <si>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</si>
  <si>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</si>
  <si>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</si>
  <si>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</si>
  <si>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 бюджетами городских округов</t>
    </r>
  </si>
  <si>
    <t>000 02 01 01 00 04 0000 810</t>
  </si>
  <si>
    <t>000 02 01 02 00 04 0000 810</t>
  </si>
  <si>
    <t>Приобретение акций и иных форм участия в капитале в собственность городских округов</t>
  </si>
  <si>
    <t>000 05 00 00 00 04 0000 530</t>
  </si>
  <si>
    <t>Продажа акций и иных форм участия в капитале, находящихся в собственности городских округов</t>
  </si>
  <si>
    <t>000 05 00 00 00 04 0000 630</t>
  </si>
  <si>
    <t>000 06 02 00 00 04 0000 330</t>
  </si>
  <si>
    <t>000 08 00 00 00 00 0000 500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</si>
  <si>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</si>
  <si>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</si>
  <si>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</si>
  <si>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</si>
  <si>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000 08 00 00 00 00 0000 600</t>
  </si>
  <si>
    <t>000 06 02 00 00 04 0000 430</t>
  </si>
  <si>
    <t>000 02 01 00 00 00 0000 000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</si>
  <si>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</si>
  <si>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</si>
  <si>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</si>
  <si>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на 2007 год</t>
  </si>
  <si>
    <t>000 06 01 01 00 04 0000 430</t>
  </si>
  <si>
    <t xml:space="preserve">Поступления от продажи земельных участков, предназначенных для целей жилищного строительства, находящихся  в государственной собственности до разграничения государственной собственности на землю и расположенных  в границах городских округов </t>
  </si>
  <si>
    <t>000 06 01 02 00 04 0000 430</t>
  </si>
  <si>
    <t>Поступления от продажи земельных участков после разграничения собственности  на  землю, находящихся в собственности городских округов</t>
  </si>
  <si>
    <t xml:space="preserve">Приобретение (увеличение стоимости) земельных  участков, находящихся в государственной и муниципальной собственности
</t>
  </si>
  <si>
    <t>Приобретение земельных участков в собственность городских округов</t>
  </si>
  <si>
    <t xml:space="preserve">ПОСТУПЛЕНИЯ ОТ ПРОДАЖИ ЗЕМЕЛЬНЫХ УЧАСТКОВ ПОСЛЕ РАЗГРАНИЧЕНИЯ СОБСТВЕННОСТИ НА ЗЕМЛЮ </t>
  </si>
  <si>
    <t>Продажа (уменьшение стоимости) земельных участков, находящихся в государственной и муниципальной собственности</t>
  </si>
  <si>
    <t>от  12.12.2006  № 310</t>
  </si>
  <si>
    <t xml:space="preserve">ПОСТУПЛЕНИЯ ОТ ПРОДАЖИ ЗЕМЕЛЬНЫХ УЧАСТКОВ, ГОСУДАРСТВЕННАЯ СОБСТВЕННОСТЬ НА КОТОРЫЕ НЕ РАЗГРАНИЧЕНА 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</si>
  <si>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</si>
  <si>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 xml:space="preserve">ПРИОБРЕТЕНИЕ ЗЕМЕЛЬНЫХ УЧАСТКОВ ПОСЛЕ РАЗГРАНИЧЕНИЯ СОБСТВЕННОСТИ НА ЗЕМЛЮ </t>
  </si>
  <si>
    <t>"ПРИЛОЖЕНИЕ № 1</t>
  </si>
  <si>
    <t>"</t>
  </si>
  <si>
    <t xml:space="preserve">          4. Приложение № 1 "Источники финансирования дефицита городского бюджета на 2007 год"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</si>
</sst>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thin"/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/>
      <bottom style="hair">
        <color indexed="55"/>
      </bottom>
    </border>
    <border>
      <left style="thin"/>
      <right>
        <color indexed="63"/>
      </right>
      <top style="hair"/>
      <bottom style="hair">
        <color indexed="55"/>
      </bottom>
    </border>
    <border>
      <left style="hair">
        <color indexed="23"/>
      </left>
      <right style="thin"/>
      <top style="hair"/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55"/>
      </top>
      <bottom style="hair"/>
    </border>
    <border>
      <left style="thin"/>
      <right style="thin"/>
      <top style="hair">
        <color indexed="55"/>
      </top>
      <bottom style="hair"/>
    </border>
    <border>
      <left style="thin"/>
      <right>
        <color indexed="6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2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thin"/>
      <right style="thin"/>
      <top style="thin"/>
      <bottom style="hair">
        <color indexed="23"/>
      </bottom>
    </border>
    <border>
      <left style="thin"/>
      <right>
        <color indexed="63"/>
      </right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 indent="2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3" fontId="0" fillId="0" borderId="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vertical="top" wrapText="1"/>
    </xf>
    <xf numFmtId="3" fontId="0" fillId="0" borderId="1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vertical="top" wrapText="1" indent="2"/>
    </xf>
    <xf numFmtId="0" fontId="0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indent="3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3" fontId="0" fillId="0" borderId="3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zoomScale="75" zoomScaleNormal="75" workbookViewId="0" topLeftCell="A1">
      <selection activeCell="A1" sqref="A1:D1"/>
    </sheetView>
  </sheetViews>
  <sheetFormatPr defaultColWidth="9.00390625" defaultRowHeight="15.75"/>
  <cols>
    <col min="1" max="1" width="56.25390625" style="5" customWidth="1"/>
    <col min="2" max="2" width="24.75390625" style="8" customWidth="1"/>
    <col min="3" max="3" width="9.25390625" style="10" customWidth="1"/>
    <col min="4" max="4" width="1.875" style="0" customWidth="1"/>
    <col min="6" max="6" width="9.75390625" style="0" bestFit="1" customWidth="1"/>
    <col min="9" max="9" width="9.25390625" style="0" bestFit="1" customWidth="1"/>
  </cols>
  <sheetData>
    <row r="1" spans="1:12" ht="37.5" customHeight="1">
      <c r="A1" s="98" t="s">
        <v>120</v>
      </c>
      <c r="B1" s="98"/>
      <c r="C1" s="98"/>
      <c r="D1" s="98"/>
      <c r="E1" s="45"/>
      <c r="F1" s="5"/>
      <c r="G1" s="5"/>
      <c r="H1" s="5"/>
      <c r="I1" s="5"/>
      <c r="J1" s="5"/>
      <c r="K1" s="5"/>
      <c r="L1" s="5"/>
    </row>
    <row r="2" spans="1:4" ht="15.75">
      <c r="A2" s="73"/>
      <c r="B2" s="72"/>
      <c r="C2" s="44"/>
      <c r="D2" s="38"/>
    </row>
    <row r="3" spans="1:4" ht="16.5">
      <c r="A3" s="74"/>
      <c r="B3" s="75" t="s">
        <v>118</v>
      </c>
      <c r="C3" s="76"/>
      <c r="D3" s="38"/>
    </row>
    <row r="4" spans="1:4" ht="13.5" customHeight="1">
      <c r="A4" s="74"/>
      <c r="B4" s="77"/>
      <c r="C4" s="76"/>
      <c r="D4" s="38"/>
    </row>
    <row r="5" spans="1:4" ht="16.5">
      <c r="A5" s="74"/>
      <c r="B5" s="77" t="s">
        <v>103</v>
      </c>
      <c r="C5" s="76"/>
      <c r="D5" s="38"/>
    </row>
    <row r="6" spans="1:4" ht="16.5">
      <c r="A6" s="74"/>
      <c r="B6" s="77" t="s">
        <v>104</v>
      </c>
      <c r="C6" s="76"/>
      <c r="D6" s="38"/>
    </row>
    <row r="7" spans="1:4" ht="16.5">
      <c r="A7" s="74"/>
      <c r="B7" s="77" t="s">
        <v>114</v>
      </c>
      <c r="C7" s="76"/>
      <c r="D7" s="38"/>
    </row>
    <row r="8" spans="1:4" ht="10.5" customHeight="1">
      <c r="A8" s="74"/>
      <c r="B8" s="78"/>
      <c r="C8" s="76"/>
      <c r="D8" s="38"/>
    </row>
    <row r="9" spans="1:4" ht="18.75" customHeight="1">
      <c r="A9" s="94" t="s">
        <v>105</v>
      </c>
      <c r="B9" s="95"/>
      <c r="C9" s="95"/>
      <c r="D9" s="38"/>
    </row>
    <row r="10" spans="1:4" ht="11.25" customHeight="1">
      <c r="A10" s="71"/>
      <c r="B10" s="72"/>
      <c r="C10" s="70"/>
      <c r="D10" s="38"/>
    </row>
    <row r="11" spans="1:4" s="1" customFormat="1" ht="43.5" customHeight="1">
      <c r="A11" s="79" t="s">
        <v>72</v>
      </c>
      <c r="B11" s="80" t="s">
        <v>68</v>
      </c>
      <c r="C11" s="81" t="s">
        <v>102</v>
      </c>
      <c r="D11" s="42"/>
    </row>
    <row r="12" spans="1:4" ht="12" customHeight="1" hidden="1">
      <c r="A12" s="82"/>
      <c r="B12" s="83"/>
      <c r="C12" s="84"/>
      <c r="D12" s="38"/>
    </row>
    <row r="13" spans="1:4" s="11" customFormat="1" ht="18" customHeight="1">
      <c r="A13" s="79">
        <v>1</v>
      </c>
      <c r="B13" s="80">
        <v>2</v>
      </c>
      <c r="C13" s="85">
        <v>3</v>
      </c>
      <c r="D13" s="86"/>
    </row>
    <row r="14" spans="1:4" ht="12" customHeight="1">
      <c r="A14" s="87"/>
      <c r="B14" s="88"/>
      <c r="C14" s="89"/>
      <c r="D14" s="38"/>
    </row>
    <row r="15" spans="1:4" s="2" customFormat="1" ht="69.75" customHeight="1">
      <c r="A15" s="46" t="s">
        <v>81</v>
      </c>
      <c r="B15" s="47" t="s">
        <v>101</v>
      </c>
      <c r="C15" s="48">
        <f>C19-C31</f>
        <v>130000</v>
      </c>
      <c r="D15" s="39"/>
    </row>
    <row r="16" spans="1:4" ht="12" customHeight="1" hidden="1">
      <c r="A16" s="29"/>
      <c r="B16" s="17"/>
      <c r="C16" s="12"/>
      <c r="D16" s="38"/>
    </row>
    <row r="17" spans="1:4" s="3" customFormat="1" ht="92.25" customHeight="1" hidden="1">
      <c r="A17" s="49" t="s">
        <v>6</v>
      </c>
      <c r="B17" s="26" t="s">
        <v>0</v>
      </c>
      <c r="C17" s="50"/>
      <c r="D17" s="40"/>
    </row>
    <row r="18" spans="1:4" ht="12" customHeight="1" hidden="1">
      <c r="A18" s="29"/>
      <c r="B18" s="17"/>
      <c r="C18" s="12"/>
      <c r="D18" s="38"/>
    </row>
    <row r="19" spans="1:4" s="4" customFormat="1" ht="83.25" customHeight="1">
      <c r="A19" s="13" t="s">
        <v>79</v>
      </c>
      <c r="B19" s="17" t="s">
        <v>1</v>
      </c>
      <c r="C19" s="12">
        <f>C23+C27</f>
        <v>320000</v>
      </c>
      <c r="D19" s="41"/>
    </row>
    <row r="20" spans="1:4" ht="12" customHeight="1" hidden="1">
      <c r="A20" s="18"/>
      <c r="B20" s="17"/>
      <c r="C20" s="12"/>
      <c r="D20" s="38"/>
    </row>
    <row r="21" spans="1:4" ht="55.5" customHeight="1" hidden="1">
      <c r="A21" s="30" t="s">
        <v>73</v>
      </c>
      <c r="B21" s="17" t="s">
        <v>2</v>
      </c>
      <c r="C21" s="12"/>
      <c r="D21" s="38"/>
    </row>
    <row r="22" spans="1:4" ht="12" customHeight="1" hidden="1">
      <c r="A22" s="18"/>
      <c r="B22" s="17"/>
      <c r="C22" s="12"/>
      <c r="D22" s="38"/>
    </row>
    <row r="23" spans="1:4" s="6" customFormat="1" ht="49.5" customHeight="1">
      <c r="A23" s="16" t="s">
        <v>82</v>
      </c>
      <c r="B23" s="17" t="s">
        <v>83</v>
      </c>
      <c r="C23" s="12">
        <f>70000</f>
        <v>70000</v>
      </c>
      <c r="D23" s="37"/>
    </row>
    <row r="24" spans="1:4" s="6" customFormat="1" ht="12" customHeight="1" hidden="1">
      <c r="A24" s="16"/>
      <c r="B24" s="17"/>
      <c r="C24" s="12"/>
      <c r="D24" s="37"/>
    </row>
    <row r="25" spans="1:4" s="6" customFormat="1" ht="38.25" customHeight="1" hidden="1">
      <c r="A25" s="16" t="s">
        <v>7</v>
      </c>
      <c r="B25" s="17" t="s">
        <v>3</v>
      </c>
      <c r="C25" s="12"/>
      <c r="D25" s="37"/>
    </row>
    <row r="26" spans="1:4" s="6" customFormat="1" ht="12" customHeight="1" hidden="1">
      <c r="A26" s="16"/>
      <c r="B26" s="17"/>
      <c r="C26" s="12"/>
      <c r="D26" s="37"/>
    </row>
    <row r="27" spans="1:4" s="6" customFormat="1" ht="36.75" customHeight="1">
      <c r="A27" s="16" t="s">
        <v>85</v>
      </c>
      <c r="B27" s="17" t="s">
        <v>84</v>
      </c>
      <c r="C27" s="12">
        <f>230000+20000</f>
        <v>250000</v>
      </c>
      <c r="D27" s="37"/>
    </row>
    <row r="28" spans="1:4" ht="12" customHeight="1" hidden="1">
      <c r="A28" s="18"/>
      <c r="B28" s="17"/>
      <c r="C28" s="12"/>
      <c r="D28" s="38"/>
    </row>
    <row r="29" spans="1:4" s="3" customFormat="1" ht="90" customHeight="1" hidden="1">
      <c r="A29" s="49" t="s">
        <v>22</v>
      </c>
      <c r="B29" s="26" t="s">
        <v>11</v>
      </c>
      <c r="C29" s="50"/>
      <c r="D29" s="40"/>
    </row>
    <row r="30" spans="1:4" ht="12" customHeight="1" hidden="1">
      <c r="A30" s="18"/>
      <c r="B30" s="17"/>
      <c r="C30" s="12"/>
      <c r="D30" s="38"/>
    </row>
    <row r="31" spans="1:4" s="4" customFormat="1" ht="82.5" customHeight="1">
      <c r="A31" s="13" t="s">
        <v>80</v>
      </c>
      <c r="B31" s="17" t="s">
        <v>12</v>
      </c>
      <c r="C31" s="12">
        <f>C35+C39</f>
        <v>190000</v>
      </c>
      <c r="D31" s="41"/>
    </row>
    <row r="32" spans="1:4" ht="12" customHeight="1" hidden="1">
      <c r="A32" s="29"/>
      <c r="B32" s="17"/>
      <c r="C32" s="12"/>
      <c r="D32" s="38"/>
    </row>
    <row r="33" spans="1:4" ht="31.5" hidden="1">
      <c r="A33" s="30" t="s">
        <v>23</v>
      </c>
      <c r="B33" s="17" t="s">
        <v>13</v>
      </c>
      <c r="C33" s="12"/>
      <c r="D33" s="38"/>
    </row>
    <row r="34" spans="1:4" ht="12" customHeight="1" hidden="1">
      <c r="A34" s="18"/>
      <c r="B34" s="17"/>
      <c r="C34" s="12"/>
      <c r="D34" s="38"/>
    </row>
    <row r="35" spans="1:9" s="6" customFormat="1" ht="48" customHeight="1">
      <c r="A35" s="51" t="s">
        <v>86</v>
      </c>
      <c r="B35" s="17" t="s">
        <v>87</v>
      </c>
      <c r="C35" s="12">
        <v>50000</v>
      </c>
      <c r="D35" s="37"/>
      <c r="E35" s="37"/>
      <c r="F35" s="37"/>
      <c r="G35" s="37"/>
      <c r="H35" s="37"/>
      <c r="I35" s="37"/>
    </row>
    <row r="36" spans="1:9" s="6" customFormat="1" ht="12" customHeight="1" hidden="1">
      <c r="A36" s="16"/>
      <c r="B36" s="17"/>
      <c r="C36" s="12"/>
      <c r="D36" s="37"/>
      <c r="E36" s="37"/>
      <c r="F36" s="37"/>
      <c r="G36" s="37"/>
      <c r="H36" s="37"/>
      <c r="I36" s="37"/>
    </row>
    <row r="37" spans="1:9" s="6" customFormat="1" ht="39" customHeight="1" hidden="1">
      <c r="A37" s="16" t="s">
        <v>7</v>
      </c>
      <c r="B37" s="17" t="s">
        <v>14</v>
      </c>
      <c r="C37" s="12"/>
      <c r="D37" s="37"/>
      <c r="E37" s="37"/>
      <c r="F37" s="37"/>
      <c r="G37" s="37"/>
      <c r="H37" s="37"/>
      <c r="I37" s="37"/>
    </row>
    <row r="38" spans="1:9" s="6" customFormat="1" ht="12" customHeight="1" hidden="1">
      <c r="A38" s="16"/>
      <c r="B38" s="17"/>
      <c r="C38" s="12"/>
      <c r="D38" s="37"/>
      <c r="E38" s="37"/>
      <c r="F38" s="37"/>
      <c r="G38" s="37"/>
      <c r="H38" s="37"/>
      <c r="I38" s="37"/>
    </row>
    <row r="39" spans="1:9" s="6" customFormat="1" ht="36" customHeight="1">
      <c r="A39" s="16" t="s">
        <v>85</v>
      </c>
      <c r="B39" s="17" t="s">
        <v>88</v>
      </c>
      <c r="C39" s="12">
        <f>50000+20000+70000</f>
        <v>140000</v>
      </c>
      <c r="D39" s="37"/>
      <c r="E39" s="37"/>
      <c r="F39" s="37"/>
      <c r="G39" s="37"/>
      <c r="H39" s="37"/>
      <c r="I39" s="37"/>
    </row>
    <row r="40" spans="1:9" ht="12" customHeight="1" hidden="1">
      <c r="A40" s="27"/>
      <c r="B40" s="17"/>
      <c r="C40" s="12"/>
      <c r="D40" s="38"/>
      <c r="E40" s="38"/>
      <c r="F40" s="38"/>
      <c r="G40" s="38"/>
      <c r="H40" s="38"/>
      <c r="I40" s="38"/>
    </row>
    <row r="41" spans="1:9" s="2" customFormat="1" ht="15.75" hidden="1">
      <c r="A41" s="27" t="s">
        <v>69</v>
      </c>
      <c r="B41" s="26" t="s">
        <v>70</v>
      </c>
      <c r="C41" s="52"/>
      <c r="D41" s="39"/>
      <c r="E41" s="39"/>
      <c r="F41" s="39"/>
      <c r="G41" s="39"/>
      <c r="H41" s="39"/>
      <c r="I41" s="39"/>
    </row>
    <row r="42" spans="1:9" ht="12" customHeight="1" hidden="1">
      <c r="A42" s="27"/>
      <c r="B42" s="17"/>
      <c r="C42" s="12"/>
      <c r="D42" s="38"/>
      <c r="E42" s="38"/>
      <c r="F42" s="38"/>
      <c r="G42" s="38"/>
      <c r="H42" s="38"/>
      <c r="I42" s="38"/>
    </row>
    <row r="43" spans="1:9" s="3" customFormat="1" ht="36.75" customHeight="1" hidden="1">
      <c r="A43" s="49" t="s">
        <v>8</v>
      </c>
      <c r="B43" s="26" t="s">
        <v>4</v>
      </c>
      <c r="C43" s="50"/>
      <c r="D43" s="40"/>
      <c r="E43" s="40"/>
      <c r="F43" s="40"/>
      <c r="G43" s="40"/>
      <c r="H43" s="40"/>
      <c r="I43" s="40"/>
    </row>
    <row r="44" spans="1:9" ht="12" customHeight="1" hidden="1">
      <c r="A44" s="18"/>
      <c r="B44" s="31"/>
      <c r="C44" s="12"/>
      <c r="D44" s="38"/>
      <c r="E44" s="38"/>
      <c r="F44" s="38"/>
      <c r="G44" s="38"/>
      <c r="H44" s="38"/>
      <c r="I44" s="38"/>
    </row>
    <row r="45" spans="1:9" s="4" customFormat="1" ht="37.5" customHeight="1" hidden="1">
      <c r="A45" s="28" t="s">
        <v>9</v>
      </c>
      <c r="B45" s="17" t="s">
        <v>71</v>
      </c>
      <c r="C45" s="53"/>
      <c r="D45" s="41"/>
      <c r="E45" s="41"/>
      <c r="F45" s="41"/>
      <c r="G45" s="41"/>
      <c r="H45" s="41"/>
      <c r="I45" s="41"/>
    </row>
    <row r="46" spans="1:9" ht="12" customHeight="1" hidden="1">
      <c r="A46" s="18"/>
      <c r="B46" s="31"/>
      <c r="C46" s="12"/>
      <c r="D46" s="38"/>
      <c r="E46" s="38"/>
      <c r="F46" s="38"/>
      <c r="G46" s="38"/>
      <c r="H46" s="38"/>
      <c r="I46" s="38"/>
    </row>
    <row r="47" spans="1:9" s="1" customFormat="1" ht="31.5" hidden="1">
      <c r="A47" s="18" t="s">
        <v>10</v>
      </c>
      <c r="B47" s="17" t="s">
        <v>5</v>
      </c>
      <c r="C47" s="12"/>
      <c r="D47" s="42"/>
      <c r="E47" s="42"/>
      <c r="F47" s="42"/>
      <c r="G47" s="42"/>
      <c r="H47" s="42"/>
      <c r="I47" s="42"/>
    </row>
    <row r="48" spans="1:9" ht="12" customHeight="1" hidden="1">
      <c r="A48" s="27"/>
      <c r="B48" s="31"/>
      <c r="C48" s="12"/>
      <c r="D48" s="38"/>
      <c r="E48" s="38"/>
      <c r="F48" s="38"/>
      <c r="G48" s="38"/>
      <c r="H48" s="38"/>
      <c r="I48" s="38"/>
    </row>
    <row r="49" spans="1:9" s="3" customFormat="1" ht="56.25" customHeight="1" hidden="1">
      <c r="A49" s="49" t="s">
        <v>24</v>
      </c>
      <c r="B49" s="26" t="s">
        <v>15</v>
      </c>
      <c r="C49" s="50"/>
      <c r="D49" s="40"/>
      <c r="E49" s="40"/>
      <c r="F49" s="40"/>
      <c r="G49" s="40"/>
      <c r="H49" s="40"/>
      <c r="I49" s="40"/>
    </row>
    <row r="50" spans="1:9" ht="12" customHeight="1" hidden="1">
      <c r="A50" s="30"/>
      <c r="B50" s="17"/>
      <c r="C50" s="12"/>
      <c r="D50" s="38"/>
      <c r="E50" s="38"/>
      <c r="F50" s="38"/>
      <c r="G50" s="38"/>
      <c r="H50" s="38"/>
      <c r="I50" s="38"/>
    </row>
    <row r="51" spans="1:9" s="4" customFormat="1" ht="31.5" hidden="1">
      <c r="A51" s="28" t="s">
        <v>25</v>
      </c>
      <c r="B51" s="17" t="s">
        <v>16</v>
      </c>
      <c r="C51" s="53"/>
      <c r="D51" s="41"/>
      <c r="E51" s="41"/>
      <c r="F51" s="41"/>
      <c r="G51" s="41"/>
      <c r="H51" s="41"/>
      <c r="I51" s="41"/>
    </row>
    <row r="52" spans="1:9" ht="12" customHeight="1" hidden="1">
      <c r="A52" s="30"/>
      <c r="B52" s="17"/>
      <c r="C52" s="12"/>
      <c r="D52" s="38"/>
      <c r="E52" s="38"/>
      <c r="F52" s="38"/>
      <c r="G52" s="38"/>
      <c r="H52" s="38"/>
      <c r="I52" s="38"/>
    </row>
    <row r="53" spans="1:9" s="1" customFormat="1" ht="31.5" hidden="1">
      <c r="A53" s="18" t="s">
        <v>10</v>
      </c>
      <c r="B53" s="17" t="s">
        <v>17</v>
      </c>
      <c r="C53" s="12"/>
      <c r="D53" s="42"/>
      <c r="E53" s="42"/>
      <c r="F53" s="42"/>
      <c r="G53" s="42"/>
      <c r="H53" s="42"/>
      <c r="I53" s="42"/>
    </row>
    <row r="54" spans="1:9" ht="12" customHeight="1" hidden="1">
      <c r="A54" s="18"/>
      <c r="B54" s="17"/>
      <c r="C54" s="12"/>
      <c r="D54" s="38"/>
      <c r="E54" s="38"/>
      <c r="F54" s="38"/>
      <c r="G54" s="38"/>
      <c r="H54" s="38"/>
      <c r="I54" s="38"/>
    </row>
    <row r="55" spans="1:9" ht="15.75" hidden="1">
      <c r="A55" s="29" t="s">
        <v>26</v>
      </c>
      <c r="B55" s="17" t="s">
        <v>18</v>
      </c>
      <c r="C55" s="12"/>
      <c r="D55" s="38"/>
      <c r="E55" s="38"/>
      <c r="F55" s="38"/>
      <c r="G55" s="38"/>
      <c r="H55" s="38"/>
      <c r="I55" s="38"/>
    </row>
    <row r="56" spans="1:9" ht="12" customHeight="1" hidden="1">
      <c r="A56" s="29"/>
      <c r="B56" s="31"/>
      <c r="C56" s="12"/>
      <c r="D56" s="38"/>
      <c r="E56" s="38"/>
      <c r="F56" s="38"/>
      <c r="G56" s="38"/>
      <c r="H56" s="38"/>
      <c r="I56" s="38"/>
    </row>
    <row r="57" spans="1:9" ht="15.75" hidden="1">
      <c r="A57" s="27" t="s">
        <v>27</v>
      </c>
      <c r="B57" s="17" t="s">
        <v>19</v>
      </c>
      <c r="C57" s="12"/>
      <c r="D57" s="38"/>
      <c r="E57" s="38"/>
      <c r="F57" s="38"/>
      <c r="G57" s="38"/>
      <c r="H57" s="38"/>
      <c r="I57" s="38"/>
    </row>
    <row r="58" spans="1:9" ht="12" customHeight="1" hidden="1">
      <c r="A58" s="29"/>
      <c r="B58" s="17"/>
      <c r="C58" s="12"/>
      <c r="D58" s="38"/>
      <c r="E58" s="38"/>
      <c r="F58" s="38"/>
      <c r="G58" s="38"/>
      <c r="H58" s="38"/>
      <c r="I58" s="38"/>
    </row>
    <row r="59" spans="1:9" ht="78.75" hidden="1">
      <c r="A59" s="30" t="s">
        <v>28</v>
      </c>
      <c r="B59" s="17" t="s">
        <v>20</v>
      </c>
      <c r="C59" s="12"/>
      <c r="D59" s="38"/>
      <c r="E59" s="38"/>
      <c r="F59" s="38"/>
      <c r="G59" s="38"/>
      <c r="H59" s="38"/>
      <c r="I59" s="38"/>
    </row>
    <row r="60" spans="1:9" ht="12" customHeight="1" hidden="1">
      <c r="A60" s="29"/>
      <c r="B60" s="31"/>
      <c r="C60" s="12"/>
      <c r="D60" s="38"/>
      <c r="E60" s="38"/>
      <c r="F60" s="38"/>
      <c r="G60" s="38"/>
      <c r="H60" s="38"/>
      <c r="I60" s="38"/>
    </row>
    <row r="61" spans="1:9" ht="15.75" hidden="1">
      <c r="A61" s="18" t="s">
        <v>29</v>
      </c>
      <c r="B61" s="17" t="s">
        <v>21</v>
      </c>
      <c r="C61" s="12"/>
      <c r="D61" s="38"/>
      <c r="E61" s="38"/>
      <c r="F61" s="38"/>
      <c r="G61" s="38"/>
      <c r="H61" s="38"/>
      <c r="I61" s="38"/>
    </row>
    <row r="62" spans="1:9" ht="12" customHeight="1" hidden="1">
      <c r="A62" s="18"/>
      <c r="B62" s="17"/>
      <c r="C62" s="12"/>
      <c r="D62" s="38"/>
      <c r="E62" s="38"/>
      <c r="F62" s="38"/>
      <c r="G62" s="38"/>
      <c r="H62" s="38"/>
      <c r="I62" s="38"/>
    </row>
    <row r="63" spans="1:9" ht="12" customHeight="1">
      <c r="A63" s="18"/>
      <c r="B63" s="17"/>
      <c r="C63" s="12"/>
      <c r="D63" s="38"/>
      <c r="E63" s="38"/>
      <c r="F63" s="38"/>
      <c r="G63" s="38"/>
      <c r="H63" s="38"/>
      <c r="I63" s="38"/>
    </row>
    <row r="64" spans="1:9" s="2" customFormat="1" ht="29.25" customHeight="1" hidden="1">
      <c r="A64" s="25" t="s">
        <v>76</v>
      </c>
      <c r="B64" s="26" t="s">
        <v>30</v>
      </c>
      <c r="C64" s="52">
        <f>C69</f>
        <v>0</v>
      </c>
      <c r="D64" s="39"/>
      <c r="E64" s="39"/>
      <c r="F64" s="39"/>
      <c r="G64" s="39"/>
      <c r="H64" s="39"/>
      <c r="I64" s="39"/>
    </row>
    <row r="65" spans="1:9" ht="12" customHeight="1" hidden="1">
      <c r="A65" s="18"/>
      <c r="B65" s="17"/>
      <c r="C65" s="12"/>
      <c r="D65" s="38"/>
      <c r="E65" s="38"/>
      <c r="F65" s="38"/>
      <c r="G65" s="38"/>
      <c r="H65" s="38"/>
      <c r="I65" s="38"/>
    </row>
    <row r="66" spans="1:9" s="4" customFormat="1" ht="48.75" customHeight="1" hidden="1">
      <c r="A66" s="28" t="s">
        <v>34</v>
      </c>
      <c r="B66" s="17" t="s">
        <v>33</v>
      </c>
      <c r="C66" s="54" t="str">
        <f>C68</f>
        <v>-</v>
      </c>
      <c r="D66" s="41"/>
      <c r="E66" s="41"/>
      <c r="F66" s="41"/>
      <c r="G66" s="41"/>
      <c r="H66" s="41"/>
      <c r="I66" s="41"/>
    </row>
    <row r="67" spans="1:9" ht="12" customHeight="1" hidden="1">
      <c r="A67" s="18"/>
      <c r="B67" s="17"/>
      <c r="C67" s="12"/>
      <c r="D67" s="38"/>
      <c r="E67" s="38"/>
      <c r="F67" s="38"/>
      <c r="G67" s="38"/>
      <c r="H67" s="38"/>
      <c r="I67" s="38"/>
    </row>
    <row r="68" spans="1:9" s="6" customFormat="1" ht="31.5" hidden="1">
      <c r="A68" s="16" t="s">
        <v>89</v>
      </c>
      <c r="B68" s="17" t="s">
        <v>90</v>
      </c>
      <c r="C68" s="14" t="s">
        <v>75</v>
      </c>
      <c r="D68" s="37"/>
      <c r="E68" s="37"/>
      <c r="F68" s="37"/>
      <c r="G68" s="37"/>
      <c r="H68" s="37"/>
      <c r="I68" s="37"/>
    </row>
    <row r="69" spans="1:9" s="4" customFormat="1" ht="48.75" customHeight="1" hidden="1">
      <c r="A69" s="28" t="s">
        <v>32</v>
      </c>
      <c r="B69" s="17" t="s">
        <v>31</v>
      </c>
      <c r="C69" s="12">
        <f>C71</f>
        <v>0</v>
      </c>
      <c r="D69" s="41"/>
      <c r="E69" s="41"/>
      <c r="F69" s="41"/>
      <c r="G69" s="41"/>
      <c r="H69" s="41"/>
      <c r="I69" s="41"/>
    </row>
    <row r="70" spans="1:9" ht="12" customHeight="1" hidden="1">
      <c r="A70" s="18"/>
      <c r="B70" s="17"/>
      <c r="C70" s="12"/>
      <c r="D70" s="38"/>
      <c r="E70" s="38"/>
      <c r="F70" s="38"/>
      <c r="G70" s="38"/>
      <c r="H70" s="38"/>
      <c r="I70" s="38"/>
    </row>
    <row r="71" spans="1:9" s="6" customFormat="1" ht="31.5" customHeight="1" hidden="1">
      <c r="A71" s="16" t="s">
        <v>91</v>
      </c>
      <c r="B71" s="17" t="s">
        <v>92</v>
      </c>
      <c r="C71" s="12"/>
      <c r="D71" s="37"/>
      <c r="E71" s="37"/>
      <c r="F71" s="37"/>
      <c r="G71" s="37"/>
      <c r="H71" s="37"/>
      <c r="I71" s="37"/>
    </row>
    <row r="72" spans="1:9" ht="12" customHeight="1" hidden="1">
      <c r="A72" s="18"/>
      <c r="B72" s="17"/>
      <c r="C72" s="12"/>
      <c r="D72" s="38"/>
      <c r="E72" s="38"/>
      <c r="F72" s="38"/>
      <c r="G72" s="38"/>
      <c r="H72" s="38"/>
      <c r="I72" s="38"/>
    </row>
    <row r="73" spans="1:9" ht="12" customHeight="1" hidden="1">
      <c r="A73" s="18"/>
      <c r="B73" s="17"/>
      <c r="C73" s="12"/>
      <c r="D73" s="38"/>
      <c r="E73" s="38"/>
      <c r="F73" s="38"/>
      <c r="G73" s="38"/>
      <c r="H73" s="38"/>
      <c r="I73" s="38"/>
    </row>
    <row r="74" spans="1:9" ht="12" customHeight="1" hidden="1">
      <c r="A74" s="18"/>
      <c r="B74" s="17"/>
      <c r="C74" s="12"/>
      <c r="D74" s="38"/>
      <c r="E74" s="38"/>
      <c r="F74" s="38"/>
      <c r="G74" s="38"/>
      <c r="H74" s="38"/>
      <c r="I74" s="38"/>
    </row>
    <row r="75" spans="1:9" s="2" customFormat="1" ht="30.75" customHeight="1">
      <c r="A75" s="25" t="s">
        <v>77</v>
      </c>
      <c r="B75" s="26" t="s">
        <v>35</v>
      </c>
      <c r="C75" s="52">
        <f>C77</f>
        <v>15000</v>
      </c>
      <c r="D75" s="39"/>
      <c r="E75" s="39"/>
      <c r="F75" s="39"/>
      <c r="G75" s="39"/>
      <c r="H75" s="39"/>
      <c r="I75" s="39"/>
    </row>
    <row r="76" spans="1:9" ht="12" customHeight="1" hidden="1">
      <c r="A76" s="29"/>
      <c r="B76" s="17"/>
      <c r="C76" s="12"/>
      <c r="D76" s="38"/>
      <c r="E76" s="38"/>
      <c r="F76" s="38"/>
      <c r="G76" s="38"/>
      <c r="H76" s="38"/>
      <c r="I76" s="38"/>
    </row>
    <row r="77" spans="1:9" s="3" customFormat="1" ht="49.5" customHeight="1">
      <c r="A77" s="55" t="s">
        <v>113</v>
      </c>
      <c r="B77" s="17" t="s">
        <v>36</v>
      </c>
      <c r="C77" s="12">
        <f>C79+C88</f>
        <v>15000</v>
      </c>
      <c r="D77" s="40"/>
      <c r="E77" s="40"/>
      <c r="F77" s="40"/>
      <c r="G77" s="40"/>
      <c r="H77" s="40"/>
      <c r="I77" s="40"/>
    </row>
    <row r="78" spans="1:9" ht="12" customHeight="1" hidden="1">
      <c r="A78" s="29"/>
      <c r="B78" s="17"/>
      <c r="C78" s="12"/>
      <c r="D78" s="38"/>
      <c r="E78" s="38"/>
      <c r="F78" s="38"/>
      <c r="G78" s="38"/>
      <c r="H78" s="38"/>
      <c r="I78" s="38"/>
    </row>
    <row r="79" spans="1:9" s="4" customFormat="1" ht="41.25" customHeight="1">
      <c r="A79" s="56" t="s">
        <v>115</v>
      </c>
      <c r="B79" s="17" t="s">
        <v>37</v>
      </c>
      <c r="C79" s="12">
        <f>C81+C87</f>
        <v>10000</v>
      </c>
      <c r="D79" s="41"/>
      <c r="E79" s="41"/>
      <c r="F79" s="41"/>
      <c r="G79" s="41"/>
      <c r="H79" s="41"/>
      <c r="I79" s="41"/>
    </row>
    <row r="80" spans="1:9" ht="12" customHeight="1" hidden="1">
      <c r="A80" s="18"/>
      <c r="B80" s="17"/>
      <c r="C80" s="12"/>
      <c r="D80" s="38"/>
      <c r="E80" s="38"/>
      <c r="F80" s="38"/>
      <c r="G80" s="38"/>
      <c r="H80" s="38"/>
      <c r="I80" s="38"/>
    </row>
    <row r="81" spans="1:9" s="6" customFormat="1" ht="63.75" customHeight="1" hidden="1">
      <c r="A81" s="16" t="s">
        <v>107</v>
      </c>
      <c r="B81" s="17" t="s">
        <v>106</v>
      </c>
      <c r="C81" s="12"/>
      <c r="D81" s="37"/>
      <c r="E81" s="37"/>
      <c r="F81" s="37"/>
      <c r="G81" s="37"/>
      <c r="H81" s="37"/>
      <c r="I81" s="37"/>
    </row>
    <row r="82" spans="1:9" ht="12" customHeight="1" hidden="1">
      <c r="A82" s="18"/>
      <c r="B82" s="17"/>
      <c r="C82" s="12"/>
      <c r="D82" s="38"/>
      <c r="E82" s="38"/>
      <c r="F82" s="38"/>
      <c r="G82" s="38"/>
      <c r="H82" s="38"/>
      <c r="I82" s="38"/>
    </row>
    <row r="83" spans="1:9" s="4" customFormat="1" ht="18.75" customHeight="1" hidden="1">
      <c r="A83" s="18" t="s">
        <v>40</v>
      </c>
      <c r="B83" s="17" t="s">
        <v>38</v>
      </c>
      <c r="C83" s="53"/>
      <c r="D83" s="41"/>
      <c r="E83" s="41"/>
      <c r="F83" s="41"/>
      <c r="G83" s="41"/>
      <c r="H83" s="41"/>
      <c r="I83" s="41"/>
    </row>
    <row r="84" spans="1:9" ht="12" customHeight="1" hidden="1">
      <c r="A84" s="18" t="s">
        <v>41</v>
      </c>
      <c r="B84" s="17"/>
      <c r="C84" s="12"/>
      <c r="D84" s="38"/>
      <c r="E84" s="38"/>
      <c r="F84" s="38"/>
      <c r="G84" s="38"/>
      <c r="H84" s="38"/>
      <c r="I84" s="38"/>
    </row>
    <row r="85" spans="1:9" s="6" customFormat="1" ht="35.25" customHeight="1" hidden="1">
      <c r="A85" s="19" t="s">
        <v>42</v>
      </c>
      <c r="B85" s="17" t="s">
        <v>39</v>
      </c>
      <c r="C85" s="12"/>
      <c r="D85" s="37"/>
      <c r="E85" s="37"/>
      <c r="F85" s="37"/>
      <c r="G85" s="37"/>
      <c r="H85" s="37"/>
      <c r="I85" s="37"/>
    </row>
    <row r="86" spans="1:9" ht="12" customHeight="1" hidden="1">
      <c r="A86" s="20"/>
      <c r="B86" s="21"/>
      <c r="C86" s="57"/>
      <c r="D86" s="38"/>
      <c r="E86" s="38"/>
      <c r="F86" s="38"/>
      <c r="G86" s="38"/>
      <c r="H86" s="38"/>
      <c r="I86" s="38"/>
    </row>
    <row r="87" spans="1:9" ht="78" customHeight="1">
      <c r="A87" s="91" t="s">
        <v>116</v>
      </c>
      <c r="B87" s="92" t="s">
        <v>108</v>
      </c>
      <c r="C87" s="93">
        <f>12000+3000-5000</f>
        <v>10000</v>
      </c>
      <c r="D87" s="38"/>
      <c r="E87" s="38"/>
      <c r="F87" s="36"/>
      <c r="G87" s="38"/>
      <c r="H87" s="38"/>
      <c r="I87" s="38"/>
    </row>
    <row r="88" spans="1:9" ht="27.75" customHeight="1">
      <c r="A88" s="33" t="s">
        <v>112</v>
      </c>
      <c r="B88" s="34" t="s">
        <v>38</v>
      </c>
      <c r="C88" s="22">
        <f>C89</f>
        <v>5000</v>
      </c>
      <c r="D88" s="38"/>
      <c r="E88" s="38"/>
      <c r="F88" s="38"/>
      <c r="G88" s="38"/>
      <c r="H88" s="38"/>
      <c r="I88" s="38"/>
    </row>
    <row r="89" spans="1:9" ht="51" customHeight="1">
      <c r="A89" s="16" t="s">
        <v>109</v>
      </c>
      <c r="B89" s="17" t="s">
        <v>100</v>
      </c>
      <c r="C89" s="14">
        <v>5000</v>
      </c>
      <c r="D89" s="38"/>
      <c r="E89" s="38"/>
      <c r="F89" s="38"/>
      <c r="G89" s="38"/>
      <c r="H89" s="38"/>
      <c r="I89" s="38"/>
    </row>
    <row r="90" spans="1:9" s="3" customFormat="1" ht="50.25" customHeight="1">
      <c r="A90" s="55" t="s">
        <v>110</v>
      </c>
      <c r="B90" s="17" t="s">
        <v>43</v>
      </c>
      <c r="C90" s="14" t="s">
        <v>75</v>
      </c>
      <c r="D90" s="40"/>
      <c r="E90" s="40"/>
      <c r="F90" s="40"/>
      <c r="G90" s="40"/>
      <c r="H90" s="40"/>
      <c r="I90" s="40"/>
    </row>
    <row r="91" spans="1:9" s="4" customFormat="1" ht="29.25" customHeight="1">
      <c r="A91" s="56" t="s">
        <v>117</v>
      </c>
      <c r="B91" s="17" t="s">
        <v>44</v>
      </c>
      <c r="C91" s="14" t="s">
        <v>75</v>
      </c>
      <c r="D91" s="41"/>
      <c r="E91" s="41"/>
      <c r="F91" s="41"/>
      <c r="G91" s="41"/>
      <c r="H91" s="41"/>
      <c r="I91" s="41"/>
    </row>
    <row r="92" spans="1:4" s="6" customFormat="1" ht="33.75" customHeight="1">
      <c r="A92" s="58" t="s">
        <v>111</v>
      </c>
      <c r="B92" s="35" t="s">
        <v>93</v>
      </c>
      <c r="C92" s="59" t="s">
        <v>75</v>
      </c>
      <c r="D92" s="37"/>
    </row>
    <row r="93" spans="1:12" ht="15.75" customHeight="1">
      <c r="A93" s="60"/>
      <c r="B93" s="61"/>
      <c r="C93" s="62"/>
      <c r="D93" s="38"/>
      <c r="G93" s="38"/>
      <c r="H93" s="38"/>
      <c r="I93" s="38"/>
      <c r="J93" s="38"/>
      <c r="K93" s="38"/>
      <c r="L93" s="38"/>
    </row>
    <row r="94" spans="1:12" s="2" customFormat="1" ht="15.75" customHeight="1">
      <c r="A94" s="25" t="s">
        <v>78</v>
      </c>
      <c r="B94" s="26" t="s">
        <v>45</v>
      </c>
      <c r="C94" s="52">
        <f>C110-C96</f>
        <v>162210</v>
      </c>
      <c r="D94" s="39"/>
      <c r="F94" s="23"/>
      <c r="G94" s="39"/>
      <c r="H94" s="39"/>
      <c r="I94" s="39"/>
      <c r="J94" s="39"/>
      <c r="K94" s="43"/>
      <c r="L94" s="39"/>
    </row>
    <row r="95" spans="1:12" ht="12" customHeight="1" hidden="1">
      <c r="A95" s="27"/>
      <c r="B95" s="17"/>
      <c r="C95" s="12"/>
      <c r="D95" s="38"/>
      <c r="G95" s="38"/>
      <c r="H95" s="38"/>
      <c r="I95" s="38"/>
      <c r="J95" s="38"/>
      <c r="K95" s="38"/>
      <c r="L95" s="38"/>
    </row>
    <row r="96" spans="1:12" s="4" customFormat="1" ht="18.75" customHeight="1">
      <c r="A96" s="28" t="s">
        <v>51</v>
      </c>
      <c r="B96" s="17" t="s">
        <v>94</v>
      </c>
      <c r="C96" s="12">
        <f>C108</f>
        <v>4646528</v>
      </c>
      <c r="D96" s="41"/>
      <c r="G96" s="41"/>
      <c r="H96" s="41"/>
      <c r="I96" s="41"/>
      <c r="J96" s="41"/>
      <c r="K96" s="43"/>
      <c r="L96" s="41"/>
    </row>
    <row r="97" spans="1:12" ht="12" customHeight="1" hidden="1">
      <c r="A97" s="29"/>
      <c r="B97" s="17"/>
      <c r="C97" s="12"/>
      <c r="D97" s="38"/>
      <c r="G97" s="38"/>
      <c r="H97" s="38"/>
      <c r="I97" s="38"/>
      <c r="J97" s="38"/>
      <c r="K97" s="43"/>
      <c r="L97" s="38"/>
    </row>
    <row r="98" spans="1:12" ht="20.25" customHeight="1" hidden="1">
      <c r="A98" s="30" t="s">
        <v>52</v>
      </c>
      <c r="B98" s="17" t="s">
        <v>46</v>
      </c>
      <c r="C98" s="12"/>
      <c r="D98" s="38"/>
      <c r="G98" s="38"/>
      <c r="H98" s="38"/>
      <c r="I98" s="38"/>
      <c r="J98" s="38"/>
      <c r="K98" s="43"/>
      <c r="L98" s="38"/>
    </row>
    <row r="99" spans="1:12" ht="12" customHeight="1" hidden="1">
      <c r="A99" s="18"/>
      <c r="B99" s="17"/>
      <c r="C99" s="12"/>
      <c r="D99" s="38"/>
      <c r="G99" s="38"/>
      <c r="H99" s="38"/>
      <c r="I99" s="38"/>
      <c r="J99" s="38"/>
      <c r="K99" s="43"/>
      <c r="L99" s="38"/>
    </row>
    <row r="100" spans="1:12" ht="15.75" hidden="1">
      <c r="A100" s="18" t="s">
        <v>53</v>
      </c>
      <c r="B100" s="17" t="s">
        <v>47</v>
      </c>
      <c r="C100" s="12"/>
      <c r="D100" s="38"/>
      <c r="G100" s="38"/>
      <c r="H100" s="38"/>
      <c r="I100" s="38"/>
      <c r="J100" s="38"/>
      <c r="K100" s="43"/>
      <c r="L100" s="38"/>
    </row>
    <row r="101" spans="1:12" ht="12" customHeight="1" hidden="1">
      <c r="A101" s="18"/>
      <c r="B101" s="31"/>
      <c r="C101" s="12"/>
      <c r="D101" s="38"/>
      <c r="G101" s="38"/>
      <c r="H101" s="38"/>
      <c r="I101" s="38"/>
      <c r="J101" s="38"/>
      <c r="K101" s="43"/>
      <c r="L101" s="38"/>
    </row>
    <row r="102" spans="1:12" ht="31.5" hidden="1">
      <c r="A102" s="18" t="s">
        <v>54</v>
      </c>
      <c r="B102" s="17" t="s">
        <v>48</v>
      </c>
      <c r="C102" s="12"/>
      <c r="D102" s="38"/>
      <c r="G102" s="38"/>
      <c r="H102" s="38"/>
      <c r="I102" s="38"/>
      <c r="J102" s="38"/>
      <c r="K102" s="43"/>
      <c r="L102" s="38"/>
    </row>
    <row r="103" spans="1:12" ht="12" customHeight="1" hidden="1">
      <c r="A103" s="18"/>
      <c r="B103" s="17"/>
      <c r="C103" s="12"/>
      <c r="D103" s="38"/>
      <c r="G103" s="38"/>
      <c r="H103" s="38"/>
      <c r="I103" s="38"/>
      <c r="J103" s="38"/>
      <c r="K103" s="43"/>
      <c r="L103" s="38"/>
    </row>
    <row r="104" spans="1:12" s="4" customFormat="1" ht="20.25" customHeight="1" hidden="1">
      <c r="A104" s="28" t="s">
        <v>55</v>
      </c>
      <c r="B104" s="17" t="s">
        <v>49</v>
      </c>
      <c r="C104" s="53"/>
      <c r="D104" s="41"/>
      <c r="G104" s="41"/>
      <c r="H104" s="41"/>
      <c r="I104" s="41"/>
      <c r="J104" s="41"/>
      <c r="K104" s="43"/>
      <c r="L104" s="41"/>
    </row>
    <row r="105" spans="1:12" ht="12" customHeight="1" hidden="1">
      <c r="A105" s="18"/>
      <c r="B105" s="17"/>
      <c r="C105" s="12"/>
      <c r="D105" s="38"/>
      <c r="G105" s="38"/>
      <c r="H105" s="38"/>
      <c r="I105" s="38"/>
      <c r="J105" s="38"/>
      <c r="K105" s="43"/>
      <c r="L105" s="38"/>
    </row>
    <row r="106" spans="1:12" s="1" customFormat="1" ht="15.75" hidden="1">
      <c r="A106" s="18" t="s">
        <v>56</v>
      </c>
      <c r="B106" s="17" t="s">
        <v>50</v>
      </c>
      <c r="C106" s="12"/>
      <c r="D106" s="42"/>
      <c r="G106" s="42"/>
      <c r="H106" s="42"/>
      <c r="I106" s="42"/>
      <c r="J106" s="42"/>
      <c r="K106" s="43"/>
      <c r="L106" s="42"/>
    </row>
    <row r="107" spans="1:12" ht="12" customHeight="1" hidden="1">
      <c r="A107" s="18"/>
      <c r="B107" s="17"/>
      <c r="C107" s="12"/>
      <c r="D107" s="38"/>
      <c r="G107" s="38"/>
      <c r="H107" s="38"/>
      <c r="I107" s="38"/>
      <c r="J107" s="38"/>
      <c r="K107" s="43"/>
      <c r="L107" s="38"/>
    </row>
    <row r="108" spans="1:12" s="6" customFormat="1" ht="32.25" customHeight="1">
      <c r="A108" s="16" t="s">
        <v>96</v>
      </c>
      <c r="B108" s="17" t="s">
        <v>95</v>
      </c>
      <c r="C108" s="12">
        <f>3955214+356314+C19+C64+C75</f>
        <v>4646528</v>
      </c>
      <c r="D108" s="37"/>
      <c r="G108" s="37"/>
      <c r="H108" s="37"/>
      <c r="I108" s="37"/>
      <c r="J108" s="37"/>
      <c r="K108" s="43"/>
      <c r="L108" s="37"/>
    </row>
    <row r="109" spans="1:12" ht="12" customHeight="1" hidden="1">
      <c r="A109" s="18"/>
      <c r="B109" s="17"/>
      <c r="C109" s="12"/>
      <c r="D109" s="38"/>
      <c r="G109" s="38"/>
      <c r="H109" s="38"/>
      <c r="I109" s="38"/>
      <c r="J109" s="38"/>
      <c r="K109" s="43"/>
      <c r="L109" s="38"/>
    </row>
    <row r="110" spans="1:12" s="4" customFormat="1" ht="18.75" customHeight="1">
      <c r="A110" s="13" t="s">
        <v>62</v>
      </c>
      <c r="B110" s="17" t="s">
        <v>99</v>
      </c>
      <c r="C110" s="14">
        <f>C122</f>
        <v>4808738</v>
      </c>
      <c r="D110" s="41"/>
      <c r="F110" s="24"/>
      <c r="G110" s="41"/>
      <c r="H110" s="41"/>
      <c r="I110" s="41"/>
      <c r="J110" s="41"/>
      <c r="K110" s="43"/>
      <c r="L110" s="41"/>
    </row>
    <row r="111" spans="1:12" ht="12" customHeight="1" hidden="1">
      <c r="A111" s="29"/>
      <c r="B111" s="17"/>
      <c r="C111" s="14" t="s">
        <v>75</v>
      </c>
      <c r="D111" s="38"/>
      <c r="G111" s="38"/>
      <c r="H111" s="38"/>
      <c r="I111" s="38"/>
      <c r="J111" s="38"/>
      <c r="K111" s="43"/>
      <c r="L111" s="38"/>
    </row>
    <row r="112" spans="1:12" ht="15.75" hidden="1">
      <c r="A112" s="18" t="s">
        <v>63</v>
      </c>
      <c r="B112" s="17" t="s">
        <v>57</v>
      </c>
      <c r="C112" s="14" t="s">
        <v>75</v>
      </c>
      <c r="D112" s="38"/>
      <c r="G112" s="38"/>
      <c r="H112" s="38"/>
      <c r="I112" s="38"/>
      <c r="J112" s="38"/>
      <c r="K112" s="43"/>
      <c r="L112" s="38"/>
    </row>
    <row r="113" spans="1:12" ht="12" customHeight="1" hidden="1">
      <c r="A113" s="18"/>
      <c r="B113" s="17"/>
      <c r="C113" s="14" t="s">
        <v>75</v>
      </c>
      <c r="D113" s="38"/>
      <c r="G113" s="38"/>
      <c r="H113" s="38"/>
      <c r="I113" s="38"/>
      <c r="J113" s="38"/>
      <c r="K113" s="43"/>
      <c r="L113" s="38"/>
    </row>
    <row r="114" spans="1:12" ht="15.75" hidden="1">
      <c r="A114" s="18" t="s">
        <v>64</v>
      </c>
      <c r="B114" s="17" t="s">
        <v>58</v>
      </c>
      <c r="C114" s="14" t="s">
        <v>75</v>
      </c>
      <c r="D114" s="38"/>
      <c r="G114" s="38"/>
      <c r="H114" s="38"/>
      <c r="I114" s="38"/>
      <c r="J114" s="38"/>
      <c r="K114" s="43"/>
      <c r="L114" s="38"/>
    </row>
    <row r="115" spans="1:12" ht="12" customHeight="1" hidden="1">
      <c r="A115" s="18"/>
      <c r="B115" s="31"/>
      <c r="C115" s="14" t="s">
        <v>75</v>
      </c>
      <c r="D115" s="38"/>
      <c r="G115" s="38"/>
      <c r="H115" s="38"/>
      <c r="I115" s="38"/>
      <c r="J115" s="38"/>
      <c r="K115" s="43"/>
      <c r="L115" s="38"/>
    </row>
    <row r="116" spans="1:12" ht="46.5" customHeight="1" hidden="1">
      <c r="A116" s="18" t="s">
        <v>65</v>
      </c>
      <c r="B116" s="17" t="s">
        <v>59</v>
      </c>
      <c r="C116" s="14" t="s">
        <v>75</v>
      </c>
      <c r="D116" s="38"/>
      <c r="G116" s="38"/>
      <c r="H116" s="38"/>
      <c r="I116" s="38"/>
      <c r="J116" s="38"/>
      <c r="K116" s="43"/>
      <c r="L116" s="38"/>
    </row>
    <row r="117" spans="1:12" ht="12" customHeight="1" hidden="1">
      <c r="A117" s="18"/>
      <c r="B117" s="17"/>
      <c r="C117" s="14" t="s">
        <v>75</v>
      </c>
      <c r="D117" s="38"/>
      <c r="G117" s="38"/>
      <c r="H117" s="38"/>
      <c r="I117" s="38"/>
      <c r="J117" s="38"/>
      <c r="K117" s="43"/>
      <c r="L117" s="38"/>
    </row>
    <row r="118" spans="1:12" s="4" customFormat="1" ht="19.5" customHeight="1" hidden="1">
      <c r="A118" s="28" t="s">
        <v>66</v>
      </c>
      <c r="B118" s="17" t="s">
        <v>60</v>
      </c>
      <c r="C118" s="14" t="s">
        <v>75</v>
      </c>
      <c r="D118" s="41"/>
      <c r="G118" s="41"/>
      <c r="H118" s="41"/>
      <c r="I118" s="41"/>
      <c r="J118" s="41"/>
      <c r="K118" s="43"/>
      <c r="L118" s="41"/>
    </row>
    <row r="119" spans="1:12" ht="12" customHeight="1" hidden="1">
      <c r="A119" s="18"/>
      <c r="B119" s="17"/>
      <c r="C119" s="14" t="s">
        <v>75</v>
      </c>
      <c r="D119" s="38"/>
      <c r="G119" s="38"/>
      <c r="H119" s="38"/>
      <c r="I119" s="38"/>
      <c r="J119" s="38"/>
      <c r="K119" s="43"/>
      <c r="L119" s="38"/>
    </row>
    <row r="120" spans="1:12" ht="15.75" hidden="1">
      <c r="A120" s="18" t="s">
        <v>67</v>
      </c>
      <c r="B120" s="17" t="s">
        <v>61</v>
      </c>
      <c r="C120" s="14" t="s">
        <v>75</v>
      </c>
      <c r="D120" s="38"/>
      <c r="G120" s="38"/>
      <c r="H120" s="38"/>
      <c r="I120" s="38"/>
      <c r="J120" s="38"/>
      <c r="K120" s="43"/>
      <c r="L120" s="38"/>
    </row>
    <row r="121" spans="1:12" ht="12" customHeight="1" hidden="1">
      <c r="A121" s="18"/>
      <c r="B121" s="31"/>
      <c r="C121" s="14" t="s">
        <v>75</v>
      </c>
      <c r="D121" s="38"/>
      <c r="G121" s="38"/>
      <c r="H121" s="38"/>
      <c r="I121" s="38"/>
      <c r="J121" s="38"/>
      <c r="K121" s="43"/>
      <c r="L121" s="38"/>
    </row>
    <row r="122" spans="1:12" s="6" customFormat="1" ht="32.25" customHeight="1">
      <c r="A122" s="32" t="s">
        <v>98</v>
      </c>
      <c r="B122" s="21" t="s">
        <v>97</v>
      </c>
      <c r="C122" s="14">
        <f>4210014+408724+C31</f>
        <v>4808738</v>
      </c>
      <c r="D122" s="37"/>
      <c r="G122" s="37"/>
      <c r="H122" s="37"/>
      <c r="I122" s="37"/>
      <c r="J122" s="37"/>
      <c r="K122" s="43"/>
      <c r="L122" s="37"/>
    </row>
    <row r="123" spans="1:12" s="6" customFormat="1" ht="13.5" customHeight="1">
      <c r="A123" s="63"/>
      <c r="B123" s="64"/>
      <c r="C123" s="15"/>
      <c r="D123" s="37"/>
      <c r="G123" s="37"/>
      <c r="H123" s="37"/>
      <c r="I123" s="37"/>
      <c r="J123" s="37"/>
      <c r="K123" s="43"/>
      <c r="L123" s="37"/>
    </row>
    <row r="124" spans="1:12" ht="15.75">
      <c r="A124" s="65" t="s">
        <v>74</v>
      </c>
      <c r="B124" s="66"/>
      <c r="C124" s="67">
        <f>C15+C64+C75+C94</f>
        <v>307210</v>
      </c>
      <c r="D124" s="90" t="s">
        <v>119</v>
      </c>
      <c r="E124" s="10"/>
      <c r="G124" s="44"/>
      <c r="H124" s="38"/>
      <c r="I124" s="44"/>
      <c r="J124" s="38"/>
      <c r="K124" s="43"/>
      <c r="L124" s="38"/>
    </row>
    <row r="125" spans="1:12" ht="21.75" customHeight="1">
      <c r="A125" s="68"/>
      <c r="B125" s="69"/>
      <c r="C125" s="70"/>
      <c r="D125" s="38"/>
      <c r="G125" s="38"/>
      <c r="H125" s="38"/>
      <c r="I125" s="38"/>
      <c r="J125" s="38"/>
      <c r="K125" s="38"/>
      <c r="L125" s="38"/>
    </row>
    <row r="126" spans="1:12" ht="19.5" customHeight="1">
      <c r="A126" s="71"/>
      <c r="B126" s="72"/>
      <c r="C126" s="70"/>
      <c r="D126" s="38"/>
      <c r="G126" s="38"/>
      <c r="H126" s="38"/>
      <c r="I126" s="38"/>
      <c r="J126" s="38"/>
      <c r="K126" s="38"/>
      <c r="L126" s="38"/>
    </row>
    <row r="127" spans="1:12" ht="21.75" customHeight="1">
      <c r="A127" s="96"/>
      <c r="B127" s="97"/>
      <c r="C127" s="97"/>
      <c r="D127" s="38"/>
      <c r="G127" s="38"/>
      <c r="H127" s="38"/>
      <c r="I127" s="38"/>
      <c r="J127" s="38"/>
      <c r="K127" s="38"/>
      <c r="L127" s="38"/>
    </row>
    <row r="128" spans="1:12" ht="15.75">
      <c r="A128" s="71"/>
      <c r="B128" s="72"/>
      <c r="C128" s="70"/>
      <c r="D128" s="38"/>
      <c r="G128" s="38"/>
      <c r="H128" s="38"/>
      <c r="I128" s="38"/>
      <c r="J128" s="38"/>
      <c r="K128" s="38"/>
      <c r="L128" s="38"/>
    </row>
    <row r="129" spans="1:12" ht="15.75">
      <c r="A129" s="71"/>
      <c r="B129" s="72"/>
      <c r="C129" s="70"/>
      <c r="D129" s="38"/>
      <c r="G129" s="38"/>
      <c r="H129" s="38"/>
      <c r="I129" s="38"/>
      <c r="J129" s="38"/>
      <c r="K129" s="38"/>
      <c r="L129" s="38"/>
    </row>
    <row r="130" spans="1:12" ht="15.75">
      <c r="A130" s="71"/>
      <c r="B130" s="72"/>
      <c r="C130" s="70"/>
      <c r="D130" s="38"/>
      <c r="G130" s="38"/>
      <c r="H130" s="38"/>
      <c r="I130" s="38"/>
      <c r="J130" s="38"/>
      <c r="K130" s="38"/>
      <c r="L130" s="38"/>
    </row>
    <row r="131" spans="1:4" ht="15.75">
      <c r="A131" s="71"/>
      <c r="B131" s="72"/>
      <c r="C131" s="70"/>
      <c r="D131" s="38"/>
    </row>
    <row r="132" spans="1:4" ht="15.75">
      <c r="A132" s="71"/>
      <c r="B132" s="72"/>
      <c r="C132" s="70"/>
      <c r="D132" s="38"/>
    </row>
    <row r="133" spans="1:4" ht="15.75">
      <c r="A133" s="71"/>
      <c r="B133" s="72"/>
      <c r="C133" s="70"/>
      <c r="D133" s="38"/>
    </row>
    <row r="134" spans="1:4" ht="15.75">
      <c r="A134" s="71"/>
      <c r="B134" s="72"/>
      <c r="C134" s="70"/>
      <c r="D134" s="38"/>
    </row>
    <row r="135" spans="1:4" ht="15.75">
      <c r="A135" s="71"/>
      <c r="B135" s="72"/>
      <c r="C135" s="70"/>
      <c r="D135" s="38"/>
    </row>
    <row r="136" spans="1:4" ht="15.75">
      <c r="A136" s="71"/>
      <c r="B136" s="72"/>
      <c r="C136" s="70"/>
      <c r="D136" s="38"/>
    </row>
    <row r="137" spans="1:4" ht="15.75">
      <c r="A137" s="71"/>
      <c r="B137" s="72"/>
      <c r="C137" s="70"/>
      <c r="D137" s="38"/>
    </row>
    <row r="138" spans="1:4" ht="15.75">
      <c r="A138" s="71"/>
      <c r="B138" s="72"/>
      <c r="C138" s="70"/>
      <c r="D138" s="38"/>
    </row>
    <row r="139" spans="1:4" ht="15.75">
      <c r="A139" s="71"/>
      <c r="B139" s="72"/>
      <c r="C139" s="70"/>
      <c r="D139" s="38"/>
    </row>
    <row r="140" spans="1:4" ht="15.75">
      <c r="A140" s="71"/>
      <c r="B140" s="72"/>
      <c r="C140" s="70"/>
      <c r="D140" s="38"/>
    </row>
    <row r="141" spans="1:4" ht="15.75">
      <c r="A141" s="71"/>
      <c r="B141" s="72"/>
      <c r="C141" s="70"/>
      <c r="D141" s="38"/>
    </row>
    <row r="142" spans="1:4" ht="15.75">
      <c r="A142" s="71"/>
      <c r="B142" s="72"/>
      <c r="C142" s="70"/>
      <c r="D142" s="38"/>
    </row>
    <row r="143" spans="1:4" ht="15.75">
      <c r="A143" s="71"/>
      <c r="B143" s="72"/>
      <c r="C143" s="70"/>
      <c r="D143" s="38"/>
    </row>
    <row r="144" spans="1:4" ht="15.75">
      <c r="A144" s="71"/>
      <c r="B144" s="72"/>
      <c r="C144" s="70"/>
      <c r="D144" s="38"/>
    </row>
    <row r="145" spans="1:4" ht="15.75">
      <c r="A145" s="71"/>
      <c r="B145" s="72"/>
      <c r="C145" s="70"/>
      <c r="D145" s="38"/>
    </row>
    <row r="146" spans="1:4" ht="15.75">
      <c r="A146" s="71"/>
      <c r="B146" s="72"/>
      <c r="C146" s="70"/>
      <c r="D146" s="38"/>
    </row>
    <row r="147" spans="1:4" ht="15.75">
      <c r="A147" s="71"/>
      <c r="B147" s="72"/>
      <c r="C147" s="70"/>
      <c r="D147" s="38"/>
    </row>
    <row r="148" spans="1:4" ht="15.75">
      <c r="A148" s="71"/>
      <c r="B148" s="72"/>
      <c r="C148" s="70"/>
      <c r="D148" s="38"/>
    </row>
    <row r="149" spans="1:4" ht="15.75">
      <c r="A149" s="71"/>
      <c r="B149" s="72"/>
      <c r="C149" s="70"/>
      <c r="D149" s="38"/>
    </row>
    <row r="150" spans="1:4" ht="15.75">
      <c r="A150" s="71"/>
      <c r="B150" s="72"/>
      <c r="C150" s="70"/>
      <c r="D150" s="38"/>
    </row>
    <row r="151" spans="1:4" ht="15.75">
      <c r="A151" s="71"/>
      <c r="B151" s="72"/>
      <c r="C151" s="70"/>
      <c r="D151" s="38"/>
    </row>
    <row r="152" spans="1:4" ht="15.75">
      <c r="A152" s="71"/>
      <c r="B152" s="72"/>
      <c r="C152" s="70"/>
      <c r="D152" s="38"/>
    </row>
    <row r="153" spans="1:4" ht="15.75">
      <c r="A153" s="71"/>
      <c r="B153" s="72"/>
      <c r="C153" s="70"/>
      <c r="D153" s="38"/>
    </row>
    <row r="154" spans="1:4" ht="15.75">
      <c r="A154" s="71"/>
      <c r="B154" s="72"/>
      <c r="C154" s="70"/>
      <c r="D154" s="38"/>
    </row>
    <row r="155" spans="1:4" ht="15.75">
      <c r="A155" s="71"/>
      <c r="B155" s="72"/>
      <c r="C155" s="70"/>
      <c r="D155" s="38"/>
    </row>
    <row r="156" spans="1:4" ht="15.75">
      <c r="A156" s="71"/>
      <c r="B156" s="72"/>
      <c r="C156" s="70"/>
      <c r="D156" s="38"/>
    </row>
    <row r="157" spans="1:4" ht="15.75">
      <c r="A157" s="71"/>
      <c r="B157" s="72"/>
      <c r="C157" s="70"/>
      <c r="D157" s="38"/>
    </row>
    <row r="158" spans="1:4" ht="15.75">
      <c r="A158" s="71"/>
      <c r="B158" s="72"/>
      <c r="C158" s="70"/>
      <c r="D158" s="38"/>
    </row>
    <row r="159" spans="1:4" ht="15.75">
      <c r="A159" s="71"/>
      <c r="B159" s="72"/>
      <c r="C159" s="70"/>
      <c r="D159" s="38"/>
    </row>
    <row r="160" spans="1:4" ht="15.75">
      <c r="A160" s="71"/>
      <c r="B160" s="72"/>
      <c r="C160" s="70"/>
      <c r="D160" s="38"/>
    </row>
    <row r="161" spans="1:4" ht="15.75">
      <c r="A161" s="71"/>
      <c r="B161" s="72"/>
      <c r="C161" s="70"/>
      <c r="D161" s="38"/>
    </row>
    <row r="162" spans="1:4" ht="15.75">
      <c r="A162" s="71"/>
      <c r="B162" s="72"/>
      <c r="C162" s="70"/>
      <c r="D162" s="38"/>
    </row>
    <row r="163" spans="1:4" ht="15.75">
      <c r="A163" s="71"/>
      <c r="B163" s="72"/>
      <c r="C163" s="70"/>
      <c r="D163" s="38"/>
    </row>
    <row r="164" spans="1:4" ht="15.75">
      <c r="A164" s="71"/>
      <c r="B164" s="72"/>
      <c r="C164" s="70"/>
      <c r="D164" s="38"/>
    </row>
    <row r="165" spans="1:4" ht="15.75">
      <c r="A165" s="71"/>
      <c r="B165" s="72"/>
      <c r="C165" s="70"/>
      <c r="D165" s="38"/>
    </row>
    <row r="166" spans="1:4" ht="15.75">
      <c r="A166" s="71"/>
      <c r="B166" s="72"/>
      <c r="C166" s="70"/>
      <c r="D166" s="38"/>
    </row>
    <row r="167" spans="1:4" ht="15.75">
      <c r="A167" s="71"/>
      <c r="B167" s="72"/>
      <c r="C167" s="70"/>
      <c r="D167" s="38"/>
    </row>
    <row r="168" spans="1:4" ht="15.75">
      <c r="A168" s="71"/>
      <c r="B168" s="72"/>
      <c r="C168" s="70"/>
      <c r="D168" s="38"/>
    </row>
    <row r="169" spans="1:4" ht="15.75">
      <c r="A169" s="71"/>
      <c r="B169" s="72"/>
      <c r="C169" s="70"/>
      <c r="D169" s="38"/>
    </row>
    <row r="170" spans="1:4" ht="15.75">
      <c r="A170" s="71"/>
      <c r="B170" s="72"/>
      <c r="C170" s="70"/>
      <c r="D170" s="38"/>
    </row>
    <row r="171" spans="1:4" ht="15.75">
      <c r="A171" s="71"/>
      <c r="B171" s="72"/>
      <c r="C171" s="70"/>
      <c r="D171" s="38"/>
    </row>
    <row r="172" spans="1:4" ht="15.75">
      <c r="A172" s="71"/>
      <c r="B172" s="72"/>
      <c r="C172" s="70"/>
      <c r="D172" s="38"/>
    </row>
    <row r="173" spans="1:4" ht="15.75">
      <c r="A173" s="71"/>
      <c r="B173" s="72"/>
      <c r="C173" s="70"/>
      <c r="D173" s="38"/>
    </row>
    <row r="174" spans="1:4" ht="15.75">
      <c r="A174" s="71"/>
      <c r="B174" s="72"/>
      <c r="C174" s="70"/>
      <c r="D174" s="38"/>
    </row>
    <row r="175" spans="1:4" ht="15.75">
      <c r="A175" s="71"/>
      <c r="B175" s="72"/>
      <c r="C175" s="70"/>
      <c r="D175" s="38"/>
    </row>
    <row r="176" spans="1:4" ht="15.75">
      <c r="A176" s="71"/>
      <c r="B176" s="72"/>
      <c r="C176" s="70"/>
      <c r="D176" s="38"/>
    </row>
    <row r="177" spans="1:4" ht="15.75">
      <c r="A177" s="71"/>
      <c r="B177" s="72"/>
      <c r="C177" s="70"/>
      <c r="D177" s="38"/>
    </row>
    <row r="178" spans="1:4" ht="15.75">
      <c r="A178" s="71"/>
      <c r="B178" s="72"/>
      <c r="C178" s="70"/>
      <c r="D178" s="38"/>
    </row>
    <row r="179" spans="1:4" ht="15.75">
      <c r="A179" s="71"/>
      <c r="B179" s="72"/>
      <c r="C179" s="70"/>
      <c r="D179" s="38"/>
    </row>
    <row r="180" spans="1:4" ht="15.75">
      <c r="A180" s="71"/>
      <c r="B180" s="72"/>
      <c r="C180" s="70"/>
      <c r="D180" s="38"/>
    </row>
    <row r="181" spans="1:4" ht="15.75">
      <c r="A181" s="71"/>
      <c r="B181" s="72"/>
      <c r="C181" s="70"/>
      <c r="D181" s="38"/>
    </row>
    <row r="182" spans="1:4" ht="15.75">
      <c r="A182" s="71"/>
      <c r="B182" s="72"/>
      <c r="C182" s="70"/>
      <c r="D182" s="38"/>
    </row>
    <row r="183" spans="1:4" ht="15.75">
      <c r="A183" s="71"/>
      <c r="B183" s="72"/>
      <c r="C183" s="70"/>
      <c r="D183" s="38"/>
    </row>
    <row r="184" spans="1:4" ht="15.75">
      <c r="A184" s="71"/>
      <c r="B184" s="72"/>
      <c r="C184" s="70"/>
      <c r="D184" s="38"/>
    </row>
    <row r="185" spans="1:4" ht="15.75">
      <c r="A185" s="71"/>
      <c r="B185" s="72"/>
      <c r="C185" s="70"/>
      <c r="D185" s="38"/>
    </row>
    <row r="186" spans="1:4" ht="15.75">
      <c r="A186" s="71"/>
      <c r="B186" s="72"/>
      <c r="C186" s="70"/>
      <c r="D186" s="38"/>
    </row>
    <row r="187" spans="1:4" ht="15.75">
      <c r="A187" s="71"/>
      <c r="B187" s="72"/>
      <c r="C187" s="70"/>
      <c r="D187" s="38"/>
    </row>
    <row r="188" spans="1:4" ht="15.75">
      <c r="A188" s="71"/>
      <c r="B188" s="72"/>
      <c r="C188" s="70"/>
      <c r="D188" s="38"/>
    </row>
    <row r="189" spans="1:4" ht="15.75">
      <c r="A189" s="71"/>
      <c r="B189" s="72"/>
      <c r="C189" s="70"/>
      <c r="D189" s="38"/>
    </row>
    <row r="190" spans="1:4" ht="15.75">
      <c r="A190" s="71"/>
      <c r="B190" s="72"/>
      <c r="C190" s="70"/>
      <c r="D190" s="38"/>
    </row>
    <row r="191" spans="1:4" ht="15.75">
      <c r="A191" s="71"/>
      <c r="B191" s="72"/>
      <c r="C191" s="70"/>
      <c r="D191" s="38"/>
    </row>
    <row r="192" spans="1:4" ht="15.75">
      <c r="A192" s="71"/>
      <c r="B192" s="72"/>
      <c r="C192" s="70"/>
      <c r="D192" s="38"/>
    </row>
    <row r="193" spans="1:4" ht="15.75">
      <c r="A193" s="71"/>
      <c r="B193" s="72"/>
      <c r="C193" s="70"/>
      <c r="D193" s="38"/>
    </row>
    <row r="194" spans="1:4" ht="15.75">
      <c r="A194" s="71"/>
      <c r="B194" s="72"/>
      <c r="C194" s="70"/>
      <c r="D194" s="38"/>
    </row>
    <row r="195" spans="1:4" ht="15.75">
      <c r="A195" s="71"/>
      <c r="B195" s="72"/>
      <c r="C195" s="70"/>
      <c r="D195" s="38"/>
    </row>
    <row r="196" spans="1:4" ht="15.75">
      <c r="A196" s="71"/>
      <c r="B196" s="72"/>
      <c r="C196" s="70"/>
      <c r="D196" s="38"/>
    </row>
    <row r="197" spans="1:4" ht="15.75">
      <c r="A197" s="71"/>
      <c r="B197" s="72"/>
      <c r="C197" s="70"/>
      <c r="D197" s="38"/>
    </row>
    <row r="198" spans="1:4" ht="15.75">
      <c r="A198" s="71"/>
      <c r="B198" s="72"/>
      <c r="C198" s="70"/>
      <c r="D198" s="38"/>
    </row>
    <row r="199" spans="1:4" ht="15.75">
      <c r="A199" s="71"/>
      <c r="B199" s="72"/>
      <c r="C199" s="70"/>
      <c r="D199" s="38"/>
    </row>
    <row r="200" spans="1:4" ht="15.75">
      <c r="A200" s="71"/>
      <c r="B200" s="72"/>
      <c r="C200" s="70"/>
      <c r="D200" s="38"/>
    </row>
    <row r="201" spans="1:4" ht="15.75">
      <c r="A201" s="71"/>
      <c r="B201" s="72"/>
      <c r="C201" s="70"/>
      <c r="D201" s="38"/>
    </row>
    <row r="202" spans="1:4" ht="15.75">
      <c r="A202" s="71"/>
      <c r="B202" s="72"/>
      <c r="C202" s="70"/>
      <c r="D202" s="38"/>
    </row>
    <row r="203" spans="1:4" ht="15.75">
      <c r="A203" s="71"/>
      <c r="B203" s="72"/>
      <c r="C203" s="70"/>
      <c r="D203" s="38"/>
    </row>
    <row r="204" spans="1:4" ht="15.75">
      <c r="A204" s="71"/>
      <c r="B204" s="72"/>
      <c r="C204" s="70"/>
      <c r="D204" s="38"/>
    </row>
    <row r="205" spans="1:4" ht="15.75">
      <c r="A205" s="71"/>
      <c r="B205" s="72"/>
      <c r="C205" s="70"/>
      <c r="D205" s="38"/>
    </row>
    <row r="206" spans="1:4" ht="15.75">
      <c r="A206" s="71"/>
      <c r="B206" s="72"/>
      <c r="C206" s="70"/>
      <c r="D206" s="38"/>
    </row>
    <row r="207" spans="1:4" ht="15.75">
      <c r="A207" s="71"/>
      <c r="B207" s="72"/>
      <c r="C207" s="70"/>
      <c r="D207" s="38"/>
    </row>
    <row r="208" spans="1:4" ht="15.75">
      <c r="A208" s="71"/>
      <c r="B208" s="72"/>
      <c r="C208" s="70"/>
      <c r="D208" s="38"/>
    </row>
    <row r="209" spans="1:4" ht="15.75">
      <c r="A209" s="71"/>
      <c r="B209" s="72"/>
      <c r="C209" s="70"/>
      <c r="D209" s="38"/>
    </row>
    <row r="210" spans="1:4" ht="15.75">
      <c r="A210" s="71"/>
      <c r="B210" s="72"/>
      <c r="C210" s="70"/>
      <c r="D210" s="38"/>
    </row>
    <row r="211" spans="1:4" ht="15.75">
      <c r="A211" s="71"/>
      <c r="B211" s="72"/>
      <c r="C211" s="70"/>
      <c r="D211" s="38"/>
    </row>
    <row r="212" spans="1:4" ht="15.75">
      <c r="A212" s="71"/>
      <c r="B212" s="72"/>
      <c r="C212" s="70"/>
      <c r="D212" s="38"/>
    </row>
    <row r="213" spans="1:4" ht="15.75">
      <c r="A213" s="71"/>
      <c r="B213" s="72"/>
      <c r="C213" s="70"/>
      <c r="D213" s="38"/>
    </row>
    <row r="214" spans="1:4" ht="15.75">
      <c r="A214" s="71"/>
      <c r="B214" s="72"/>
      <c r="C214" s="70"/>
      <c r="D214" s="38"/>
    </row>
    <row r="215" spans="1:4" ht="15.75">
      <c r="A215" s="71"/>
      <c r="B215" s="72"/>
      <c r="C215" s="70"/>
      <c r="D215" s="38"/>
    </row>
    <row r="216" spans="1:4" ht="15.75">
      <c r="A216" s="71"/>
      <c r="B216" s="72"/>
      <c r="C216" s="70"/>
      <c r="D216" s="38"/>
    </row>
    <row r="217" spans="1:4" ht="15.75">
      <c r="A217" s="71"/>
      <c r="B217" s="72"/>
      <c r="C217" s="70"/>
      <c r="D217" s="38"/>
    </row>
    <row r="218" spans="1:4" ht="15.75">
      <c r="A218" s="71"/>
      <c r="B218" s="72"/>
      <c r="C218" s="70"/>
      <c r="D218" s="38"/>
    </row>
    <row r="219" spans="1:4" ht="15.75">
      <c r="A219" s="71"/>
      <c r="B219" s="72"/>
      <c r="C219" s="70"/>
      <c r="D219" s="38"/>
    </row>
    <row r="220" spans="1:4" ht="15.75">
      <c r="A220" s="71"/>
      <c r="B220" s="72"/>
      <c r="C220" s="70"/>
      <c r="D220" s="38"/>
    </row>
    <row r="221" spans="1:4" ht="15.75">
      <c r="A221" s="71"/>
      <c r="B221" s="72"/>
      <c r="C221" s="70"/>
      <c r="D221" s="38"/>
    </row>
    <row r="222" spans="1:4" ht="15.75">
      <c r="A222" s="71"/>
      <c r="B222" s="72"/>
      <c r="C222" s="70"/>
      <c r="D222" s="38"/>
    </row>
    <row r="223" spans="1:4" ht="15.75">
      <c r="A223" s="71"/>
      <c r="B223" s="72"/>
      <c r="C223" s="70"/>
      <c r="D223" s="38"/>
    </row>
    <row r="224" spans="1:4" ht="15.75">
      <c r="A224" s="71"/>
      <c r="B224" s="72"/>
      <c r="C224" s="70"/>
      <c r="D224" s="38"/>
    </row>
    <row r="225" spans="1:4" ht="15.75">
      <c r="A225" s="71"/>
      <c r="B225" s="72"/>
      <c r="C225" s="70"/>
      <c r="D225" s="38"/>
    </row>
    <row r="226" spans="1:4" ht="15.75">
      <c r="A226" s="71"/>
      <c r="B226" s="72"/>
      <c r="C226" s="70"/>
      <c r="D226" s="38"/>
    </row>
    <row r="227" spans="1:4" ht="15.75">
      <c r="A227" s="71"/>
      <c r="B227" s="72"/>
      <c r="C227" s="70"/>
      <c r="D227" s="38"/>
    </row>
    <row r="228" spans="1:4" ht="15.75">
      <c r="A228" s="71"/>
      <c r="B228" s="72"/>
      <c r="C228" s="70"/>
      <c r="D228" s="38"/>
    </row>
    <row r="229" spans="1:4" ht="15.75">
      <c r="A229" s="71"/>
      <c r="B229" s="72"/>
      <c r="C229" s="70"/>
      <c r="D229" s="38"/>
    </row>
    <row r="230" spans="1:4" ht="15.75">
      <c r="A230" s="71"/>
      <c r="B230" s="72"/>
      <c r="C230" s="70"/>
      <c r="D230" s="38"/>
    </row>
    <row r="231" spans="1:4" ht="15.75">
      <c r="A231" s="71"/>
      <c r="B231" s="72"/>
      <c r="C231" s="70"/>
      <c r="D231" s="38"/>
    </row>
    <row r="232" spans="1:4" ht="15.75">
      <c r="A232" s="71"/>
      <c r="B232" s="72"/>
      <c r="C232" s="70"/>
      <c r="D232" s="38"/>
    </row>
    <row r="233" spans="1:4" ht="15.75">
      <c r="A233" s="71"/>
      <c r="B233" s="72"/>
      <c r="C233" s="70"/>
      <c r="D233" s="38"/>
    </row>
    <row r="234" spans="1:4" ht="15.75">
      <c r="A234" s="71"/>
      <c r="B234" s="72"/>
      <c r="C234" s="70"/>
      <c r="D234" s="38"/>
    </row>
    <row r="235" spans="1:4" ht="15.75">
      <c r="A235" s="71"/>
      <c r="B235" s="72"/>
      <c r="C235" s="70"/>
      <c r="D235" s="38"/>
    </row>
    <row r="236" spans="1:4" ht="15.75">
      <c r="A236" s="71"/>
      <c r="B236" s="72"/>
      <c r="C236" s="70"/>
      <c r="D236" s="38"/>
    </row>
    <row r="237" spans="1:4" ht="15.75">
      <c r="A237" s="71"/>
      <c r="B237" s="72"/>
      <c r="C237" s="70"/>
      <c r="D237" s="38"/>
    </row>
    <row r="238" spans="1:4" ht="15.75">
      <c r="A238" s="71"/>
      <c r="B238" s="72"/>
      <c r="C238" s="70"/>
      <c r="D238" s="38"/>
    </row>
    <row r="239" spans="1:4" ht="15.75">
      <c r="A239" s="71"/>
      <c r="B239" s="72"/>
      <c r="C239" s="70"/>
      <c r="D239" s="38"/>
    </row>
    <row r="240" spans="1:4" ht="15.75">
      <c r="A240" s="71"/>
      <c r="B240" s="72"/>
      <c r="C240" s="70"/>
      <c r="D240" s="38"/>
    </row>
    <row r="241" spans="1:4" ht="15.75">
      <c r="A241" s="71"/>
      <c r="B241" s="72"/>
      <c r="C241" s="70"/>
      <c r="D241" s="38"/>
    </row>
    <row r="242" spans="1:4" ht="15.75">
      <c r="A242" s="71"/>
      <c r="B242" s="72"/>
      <c r="C242" s="70"/>
      <c r="D242" s="38"/>
    </row>
    <row r="243" spans="1:4" ht="15.75">
      <c r="A243" s="71"/>
      <c r="B243" s="72"/>
      <c r="C243" s="70"/>
      <c r="D243" s="38"/>
    </row>
    <row r="244" spans="1:4" ht="15.75">
      <c r="A244" s="71"/>
      <c r="B244" s="72"/>
      <c r="C244" s="70"/>
      <c r="D244" s="38"/>
    </row>
    <row r="245" spans="1:4" ht="15.75">
      <c r="A245" s="71"/>
      <c r="B245" s="72"/>
      <c r="C245" s="70"/>
      <c r="D245" s="38"/>
    </row>
    <row r="246" spans="1:4" ht="15.75">
      <c r="A246" s="71"/>
      <c r="B246" s="72"/>
      <c r="C246" s="70"/>
      <c r="D246" s="38"/>
    </row>
    <row r="247" spans="1:4" ht="15.75">
      <c r="A247" s="71"/>
      <c r="B247" s="72"/>
      <c r="C247" s="70"/>
      <c r="D247" s="38"/>
    </row>
    <row r="248" spans="1:4" ht="15.75">
      <c r="A248" s="71"/>
      <c r="B248" s="72"/>
      <c r="C248" s="70"/>
      <c r="D248" s="38"/>
    </row>
    <row r="249" spans="1:4" ht="15.75">
      <c r="A249" s="71"/>
      <c r="B249" s="72"/>
      <c r="C249" s="70"/>
      <c r="D249" s="38"/>
    </row>
    <row r="250" spans="1:4" ht="15.75">
      <c r="A250" s="71"/>
      <c r="B250" s="72"/>
      <c r="C250" s="70"/>
      <c r="D250" s="38"/>
    </row>
    <row r="251" spans="1:4" ht="15.75">
      <c r="A251" s="71"/>
      <c r="B251" s="72"/>
      <c r="C251" s="70"/>
      <c r="D251" s="38"/>
    </row>
    <row r="252" spans="1:4" ht="15.75">
      <c r="A252" s="71"/>
      <c r="B252" s="72"/>
      <c r="C252" s="70"/>
      <c r="D252" s="38"/>
    </row>
    <row r="253" spans="1:4" ht="15.75">
      <c r="A253" s="71"/>
      <c r="B253" s="72"/>
      <c r="C253" s="70"/>
      <c r="D253" s="38"/>
    </row>
    <row r="254" spans="1:4" ht="15.75">
      <c r="A254" s="71"/>
      <c r="B254" s="72"/>
      <c r="C254" s="70"/>
      <c r="D254" s="38"/>
    </row>
    <row r="255" spans="1:4" ht="15.75">
      <c r="A255" s="71"/>
      <c r="B255" s="72"/>
      <c r="C255" s="70"/>
      <c r="D255" s="38"/>
    </row>
    <row r="256" spans="1:4" ht="15.75">
      <c r="A256" s="71"/>
      <c r="B256" s="72"/>
      <c r="C256" s="70"/>
      <c r="D256" s="38"/>
    </row>
    <row r="257" spans="1:4" ht="15.75">
      <c r="A257" s="71"/>
      <c r="B257" s="72"/>
      <c r="C257" s="70"/>
      <c r="D257" s="38"/>
    </row>
    <row r="258" spans="1:4" ht="15.75">
      <c r="A258" s="71"/>
      <c r="B258" s="72"/>
      <c r="C258" s="70"/>
      <c r="D258" s="38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  <row r="362" spans="1:3" ht="15.75">
      <c r="A362" s="7"/>
      <c r="C362" s="9"/>
    </row>
    <row r="363" spans="1:3" ht="15.75">
      <c r="A363" s="7"/>
      <c r="C363" s="9"/>
    </row>
    <row r="364" spans="1:3" ht="15.75">
      <c r="A364" s="7"/>
      <c r="C364" s="9"/>
    </row>
    <row r="365" spans="1:3" ht="15.75">
      <c r="A365" s="7"/>
      <c r="C365" s="9"/>
    </row>
    <row r="366" spans="1:3" ht="15.75">
      <c r="A366" s="7"/>
      <c r="C366" s="9"/>
    </row>
    <row r="367" spans="1:3" ht="15.75">
      <c r="A367" s="7"/>
      <c r="C367" s="9"/>
    </row>
    <row r="368" spans="1:3" ht="15.75">
      <c r="A368" s="7"/>
      <c r="C368" s="9"/>
    </row>
    <row r="369" spans="1:3" ht="15.75">
      <c r="A369" s="7"/>
      <c r="C369" s="9"/>
    </row>
    <row r="370" spans="1:3" ht="15.75">
      <c r="A370" s="7"/>
      <c r="C370" s="9"/>
    </row>
    <row r="371" spans="1:3" ht="15.75">
      <c r="A371" s="7"/>
      <c r="C371" s="9"/>
    </row>
    <row r="372" spans="1:3" ht="15.75">
      <c r="A372" s="7"/>
      <c r="C372" s="9"/>
    </row>
    <row r="373" spans="1:3" ht="15.75">
      <c r="A373" s="7"/>
      <c r="C373" s="9"/>
    </row>
    <row r="374" spans="1:3" ht="15.75">
      <c r="A374" s="7"/>
      <c r="C374" s="9"/>
    </row>
    <row r="375" spans="1:3" ht="15.75">
      <c r="A375" s="7"/>
      <c r="C375" s="9"/>
    </row>
    <row r="376" spans="1:3" ht="15.75">
      <c r="A376" s="7"/>
      <c r="C376" s="9"/>
    </row>
    <row r="377" spans="1:3" ht="15.75">
      <c r="A377" s="7"/>
      <c r="C377" s="9"/>
    </row>
    <row r="378" spans="1:3" ht="15.75">
      <c r="A378" s="7"/>
      <c r="C378" s="9"/>
    </row>
    <row r="379" spans="1:3" ht="15.75">
      <c r="A379" s="7"/>
      <c r="C379" s="9"/>
    </row>
    <row r="380" spans="1:3" ht="15.75">
      <c r="A380" s="7"/>
      <c r="C380" s="9"/>
    </row>
    <row r="381" spans="1:3" ht="15.75">
      <c r="A381" s="7"/>
      <c r="C381" s="9"/>
    </row>
    <row r="382" spans="1:3" ht="15.75">
      <c r="A382" s="7"/>
      <c r="C382" s="9"/>
    </row>
    <row r="383" spans="1:3" ht="15.75">
      <c r="A383" s="7"/>
      <c r="C383" s="9"/>
    </row>
    <row r="384" spans="1:3" ht="15.75">
      <c r="A384" s="7"/>
      <c r="C384" s="9"/>
    </row>
    <row r="385" spans="1:3" ht="15.75">
      <c r="A385" s="7"/>
      <c r="C385" s="9"/>
    </row>
    <row r="386" spans="1:3" ht="15.75">
      <c r="A386" s="7"/>
      <c r="C386" s="9"/>
    </row>
    <row r="387" spans="1:3" ht="15.75">
      <c r="A387" s="7"/>
      <c r="C387" s="9"/>
    </row>
    <row r="388" spans="1:3" ht="15.75">
      <c r="A388" s="7"/>
      <c r="C388" s="9"/>
    </row>
    <row r="389" spans="1:3" ht="15.75">
      <c r="A389" s="7"/>
      <c r="C389" s="9"/>
    </row>
    <row r="390" spans="1:3" ht="15.75">
      <c r="A390" s="7"/>
      <c r="C390" s="9"/>
    </row>
    <row r="391" spans="1:3" ht="15.75">
      <c r="A391" s="7"/>
      <c r="C391" s="9"/>
    </row>
    <row r="392" spans="1:3" ht="15.75">
      <c r="A392" s="7"/>
      <c r="C392" s="9"/>
    </row>
    <row r="393" spans="1:3" ht="15.75">
      <c r="A393" s="7"/>
      <c r="C393" s="9"/>
    </row>
    <row r="394" spans="1:3" ht="15.75">
      <c r="A394" s="7"/>
      <c r="C394" s="9"/>
    </row>
    <row r="395" spans="1:3" ht="15.75">
      <c r="A395" s="7"/>
      <c r="C395" s="9"/>
    </row>
    <row r="396" spans="1:3" ht="15.75">
      <c r="A396" s="7"/>
      <c r="C396" s="9"/>
    </row>
    <row r="397" spans="1:3" ht="15.75">
      <c r="A397" s="7"/>
      <c r="C397" s="9"/>
    </row>
    <row r="398" spans="1:3" ht="15.75">
      <c r="A398" s="7"/>
      <c r="C398" s="9"/>
    </row>
    <row r="399" spans="1:3" ht="15.75">
      <c r="A399" s="7"/>
      <c r="C399" s="9"/>
    </row>
    <row r="400" spans="1:3" ht="15.75">
      <c r="A400" s="7"/>
      <c r="C400" s="9"/>
    </row>
    <row r="401" spans="1:3" ht="15.75">
      <c r="A401" s="7"/>
      <c r="C401" s="9"/>
    </row>
    <row r="402" spans="1:3" ht="15.75">
      <c r="A402" s="7"/>
      <c r="C402" s="9"/>
    </row>
    <row r="403" spans="1:3" ht="15.75">
      <c r="A403" s="7"/>
      <c r="C403" s="9"/>
    </row>
    <row r="404" spans="1:3" ht="15.75">
      <c r="A404" s="7"/>
      <c r="C404" s="9"/>
    </row>
    <row r="405" spans="1:3" ht="15.75">
      <c r="A405" s="7"/>
      <c r="C405" s="9"/>
    </row>
    <row r="406" spans="1:3" ht="15.75">
      <c r="A406" s="7"/>
      <c r="C406" s="9"/>
    </row>
    <row r="407" spans="1:3" ht="15.75">
      <c r="A407" s="7"/>
      <c r="C407" s="9"/>
    </row>
    <row r="408" spans="1:3" ht="15.75">
      <c r="A408" s="7"/>
      <c r="C408" s="9"/>
    </row>
    <row r="409" spans="1:3" ht="15.75">
      <c r="A409" s="7"/>
      <c r="C409" s="9"/>
    </row>
    <row r="410" spans="1:3" ht="15.75">
      <c r="A410" s="7"/>
      <c r="C410" s="9"/>
    </row>
    <row r="411" spans="1:3" ht="15.75">
      <c r="A411" s="7"/>
      <c r="C411" s="9"/>
    </row>
    <row r="412" spans="1:3" ht="15.75">
      <c r="A412" s="7"/>
      <c r="C412" s="9"/>
    </row>
    <row r="413" spans="1:3" ht="15.75">
      <c r="A413" s="7"/>
      <c r="C413" s="9"/>
    </row>
    <row r="414" spans="1:3" ht="15.75">
      <c r="A414" s="7"/>
      <c r="C414" s="9"/>
    </row>
    <row r="415" spans="1:3" ht="15.75">
      <c r="A415" s="7"/>
      <c r="C415" s="9"/>
    </row>
    <row r="416" spans="1:3" ht="15.75">
      <c r="A416" s="7"/>
      <c r="C416" s="9"/>
    </row>
    <row r="417" spans="1:3" ht="15.75">
      <c r="A417" s="7"/>
      <c r="C417" s="9"/>
    </row>
    <row r="418" spans="1:3" ht="15.75">
      <c r="A418" s="7"/>
      <c r="C418" s="9"/>
    </row>
    <row r="419" spans="1:3" ht="15.75">
      <c r="A419" s="7"/>
      <c r="C419" s="9"/>
    </row>
    <row r="420" spans="1:3" ht="15.75">
      <c r="A420" s="7"/>
      <c r="C420" s="9"/>
    </row>
    <row r="421" spans="1:3" ht="15.75">
      <c r="A421" s="7"/>
      <c r="C421" s="9"/>
    </row>
    <row r="422" spans="1:3" ht="15.75">
      <c r="A422" s="7"/>
      <c r="C422" s="9"/>
    </row>
    <row r="423" spans="1:3" ht="15.75">
      <c r="A423" s="7"/>
      <c r="C423" s="9"/>
    </row>
    <row r="424" spans="1:3" ht="15.75">
      <c r="A424" s="7"/>
      <c r="C424" s="9"/>
    </row>
    <row r="425" spans="1:3" ht="15.75">
      <c r="A425" s="7"/>
      <c r="C425" s="9"/>
    </row>
    <row r="426" spans="1:3" ht="15.75">
      <c r="A426" s="7"/>
      <c r="C426" s="9"/>
    </row>
    <row r="427" spans="1:3" ht="15.75">
      <c r="A427" s="7"/>
      <c r="C427" s="9"/>
    </row>
    <row r="428" spans="1:3" ht="15.75">
      <c r="A428" s="7"/>
      <c r="C428" s="9"/>
    </row>
    <row r="429" spans="1:3" ht="15.75">
      <c r="A429" s="7"/>
      <c r="C429" s="9"/>
    </row>
    <row r="430" spans="1:3" ht="15.75">
      <c r="A430" s="7"/>
      <c r="C430" s="9"/>
    </row>
    <row r="431" spans="1:3" ht="15.75">
      <c r="A431" s="7"/>
      <c r="C431" s="9"/>
    </row>
    <row r="432" spans="1:3" ht="15.75">
      <c r="A432" s="7"/>
      <c r="C432" s="9"/>
    </row>
  </sheetData>
  <mergeCells count="3">
    <mergeCell ref="A9:C9"/>
    <mergeCell ref="A127:C127"/>
    <mergeCell ref="A1:D1"/>
  </mergeCells>
  <printOptions/>
  <pageMargins left="1.062992125984252" right="0.1968503937007874" top="0.5905511811023623" bottom="0.3937007874015748" header="0.1968503937007874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Палкина Екатерина Викторовна</cp:lastModifiedBy>
  <cp:lastPrinted>2007-05-18T10:46:57Z</cp:lastPrinted>
  <dcterms:created xsi:type="dcterms:W3CDTF">2004-10-20T06:34:50Z</dcterms:created>
  <dcterms:modified xsi:type="dcterms:W3CDTF">2007-06-25T05:42:48Z</dcterms:modified>
  <cp:category/>
  <cp:version/>
  <cp:contentType/>
  <cp:contentStatus/>
</cp:coreProperties>
</file>