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<sst xmlns="http://schemas.openxmlformats.org/spreadsheetml/2006/main" count="64" uniqueCount="57">
  <si>
    <t>Приобретение, строительство и реконструкция жилья</t>
  </si>
  <si>
    <t>Расширение кладбища в Соломбальском округе</t>
  </si>
  <si>
    <t>Жилищное строительство</t>
  </si>
  <si>
    <t>Коммунальное строительство</t>
  </si>
  <si>
    <t>Здравоохранение</t>
  </si>
  <si>
    <t>Градостроительство и архитектура</t>
  </si>
  <si>
    <t>Образование</t>
  </si>
  <si>
    <t>ВСЕГО:</t>
  </si>
  <si>
    <t>II. ГОРОДСКИЕ  ЦЕЛЕВЫЕ  ПРОГРАММЫ</t>
  </si>
  <si>
    <t>№                                       п/п</t>
  </si>
  <si>
    <t>Программа "Повышение безопасности газоснабжения в жилищном фонде города Архангельска на 2005-2006 годы"</t>
  </si>
  <si>
    <t xml:space="preserve">Наименование </t>
  </si>
  <si>
    <t>Строительство канализационного коллектора в 181 квартале Ломоносовского округа</t>
  </si>
  <si>
    <t>Разработка генерального плана развития города</t>
  </si>
  <si>
    <t>Строительство котельной в поселке Средняя Маймакса</t>
  </si>
  <si>
    <t>Строительство кардиологического корпуса МУЗ "Первая городская клиническая больница"</t>
  </si>
  <si>
    <t>Строительство МУЗ "Станция скорой медицинской помощи"</t>
  </si>
  <si>
    <t>I. АДРЕСНАЯ  ГОРОДСКАЯ  НЕПРОГРАММНАЯ  ЧАСТЬ</t>
  </si>
  <si>
    <t>Культура</t>
  </si>
  <si>
    <t>Реконструкция памятника архитектуры IXX века здания кинотеатра "Север"</t>
  </si>
  <si>
    <t>Городская программа капитальных вложений на 2006 год</t>
  </si>
  <si>
    <t>Программа "Модернизация наружного освещения города Архангельска на 2006-2008 годы"</t>
  </si>
  <si>
    <t>Охрана окружающей среды</t>
  </si>
  <si>
    <t>Программа "Экология города Архангельска (2004-2006 годы)"</t>
  </si>
  <si>
    <t>Строительство пристройки к МУЗ "Детская поликлиника № 1"</t>
  </si>
  <si>
    <t>Программа "Развитие муниципального здравоохранения города Архангельска                                 на 2006-2008 годы"</t>
  </si>
  <si>
    <t xml:space="preserve"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 </t>
  </si>
  <si>
    <t>Программа "Неотложные меры по совершенствованию скорой и неотложной медицинской помощи населению города Архангельска на 2004-2006 годы"</t>
  </si>
  <si>
    <t>Строительство кладбища в деревне Валдушки</t>
  </si>
  <si>
    <t>Реконструкция здания детского сада под детскую поликлинику МУЗ "Городская клиническая больница № 4"</t>
  </si>
  <si>
    <t>Перекладка сетей канализации по улице Суворова на участке от проспекта Троицкий до Набережной Северной Двины</t>
  </si>
  <si>
    <t>Реконструкция линии электропередачи 10 кВ до поселка Зеленый Бор</t>
  </si>
  <si>
    <t xml:space="preserve">Реконструкция МОУ "Средняя (коррекционная) школа № 31 (II пусковой комплекс)    </t>
  </si>
  <si>
    <t>Строительство физкультурно-спортивного комплекса с искусственным льдом по улице Нагорной (проект)</t>
  </si>
  <si>
    <t>Объем капитальных вложений,                                               тыс. руб.</t>
  </si>
  <si>
    <t xml:space="preserve">Здравоохранение </t>
  </si>
  <si>
    <t>Спорт и физическая культура</t>
  </si>
  <si>
    <t>Реконструкция резервных линий электроснабжения</t>
  </si>
  <si>
    <t>III. СУБВЕНЦИЯ НА ВЫПОЛНЕНИЕ ФУНКЦИЙ ОБЛАСТНОГО ЦЕНТРА</t>
  </si>
  <si>
    <t>Строительство дороги по улице Смольный Буян на участке пр. Обводный канал до ул. Тимме</t>
  </si>
  <si>
    <t>Разработка проектно-сметной документации по реконструкции пр. Ломоносова и пр. Ленинградский</t>
  </si>
  <si>
    <t>Реконструкция канализационных коллекторов</t>
  </si>
  <si>
    <t>Строительство детского парка в Ломоносовском округе (за кинотеатром "Русь")</t>
  </si>
  <si>
    <t>Завершение строительства кардиологического корпуса первой городской больницы</t>
  </si>
  <si>
    <t>Проектирование и строительство физкультурно-оздоровительного комплекса</t>
  </si>
  <si>
    <t>Реконструкция Ленинградского проспекта (в т.ч. разработка проектно-сметной документации)</t>
  </si>
  <si>
    <t>Строительство главного распределительного устройства в поселке Цигломень</t>
  </si>
  <si>
    <t>Строительство пожарного депо на острове Кего</t>
  </si>
  <si>
    <t>Обеспечение противопожарной безопасности</t>
  </si>
  <si>
    <t>Строительство детских площадок</t>
  </si>
  <si>
    <t>Реконструкция ангара под физкультурно-спортивный комплекс по улице Тимме</t>
  </si>
  <si>
    <t>Проектирование и строительство линии наружного освещения лыжной трассы в парке (улица Комсомольская - проспект Обводный канал)</t>
  </si>
  <si>
    <t xml:space="preserve">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</si>
  <si>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к решению Архангельского</t>
  </si>
  <si>
    <t xml:space="preserve">                                                                                                           ПРИЛОЖЕНИЕ № 10</t>
  </si>
  <si>
    <t xml:space="preserve">                                                                                                            от  21.12.2005  № 90 </t>
  </si>
  <si>
    <t>_________________________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</si>
</sst>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2"/>
      <name val="Times New Roman CE"/>
      <family val="0"/>
    </font>
    <font>
      <i/>
      <sz val="12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hair">
        <color indexed="55"/>
      </right>
      <top>
        <color indexed="63"/>
      </top>
      <bottom style="hair">
        <color indexed="55"/>
      </bottom>
    </border>
    <border>
      <left style="thin"/>
      <right style="hair">
        <color indexed="55"/>
      </right>
      <top style="hair">
        <color indexed="55"/>
      </top>
      <bottom>
        <color indexed="63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/>
      <right style="hair">
        <color indexed="55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 style="thin"/>
      <bottom style="thin"/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hair">
        <color indexed="55"/>
      </right>
      <top style="hair">
        <color indexed="22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22"/>
      </top>
      <bottom style="hair">
        <color indexed="55"/>
      </bottom>
    </border>
    <border>
      <left style="thin"/>
      <right style="thin"/>
      <top style="hair">
        <color indexed="22"/>
      </top>
      <bottom style="hair">
        <color indexed="55"/>
      </bottom>
    </border>
    <border>
      <left style="thin"/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3" fontId="4" fillId="0" borderId="8" xfId="0" applyNumberFormat="1" applyFont="1" applyBorder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49" fontId="9" fillId="0" borderId="0" xfId="0" applyNumberFormat="1" applyFont="1" applyAlignment="1">
      <alignment/>
    </xf>
    <xf numFmtId="0" fontId="2" fillId="0" borderId="9" xfId="0" applyFont="1" applyBorder="1" applyAlignment="1">
      <alignment vertical="top" wrapText="1"/>
    </xf>
    <xf numFmtId="3" fontId="4" fillId="0" borderId="3" xfId="0" applyNumberFormat="1" applyFont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3" fontId="4" fillId="0" borderId="3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wrapText="1"/>
    </xf>
    <xf numFmtId="0" fontId="10" fillId="0" borderId="11" xfId="0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right" wrapText="1"/>
    </xf>
    <xf numFmtId="0" fontId="10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left" vertical="top" wrapText="1"/>
    </xf>
    <xf numFmtId="3" fontId="4" fillId="0" borderId="15" xfId="0" applyNumberFormat="1" applyFont="1" applyBorder="1" applyAlignment="1">
      <alignment horizontal="right" wrapText="1"/>
    </xf>
    <xf numFmtId="0" fontId="6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center" vertical="top" wrapText="1"/>
    </xf>
    <xf numFmtId="3" fontId="11" fillId="0" borderId="8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3" fontId="11" fillId="0" borderId="18" xfId="0" applyNumberFormat="1" applyFont="1" applyBorder="1" applyAlignment="1">
      <alignment horizontal="center" vertical="top" wrapText="1"/>
    </xf>
    <xf numFmtId="0" fontId="10" fillId="0" borderId="9" xfId="0" applyFont="1" applyBorder="1" applyAlignment="1">
      <alignment vertical="top" wrapText="1"/>
    </xf>
    <xf numFmtId="3" fontId="4" fillId="0" borderId="6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0" fontId="8" fillId="0" borderId="0" xfId="0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="75" zoomScaleNormal="75" workbookViewId="0" topLeftCell="A22">
      <selection activeCell="I37" sqref="I37"/>
    </sheetView>
  </sheetViews>
  <sheetFormatPr defaultColWidth="9.00390625" defaultRowHeight="12.75"/>
  <cols>
    <col min="1" max="1" width="5.625" style="6" customWidth="1"/>
    <col min="2" max="2" width="83.125" style="8" customWidth="1"/>
    <col min="3" max="3" width="12.625" style="7" customWidth="1"/>
    <col min="4" max="11" width="8.875" style="1" customWidth="1"/>
  </cols>
  <sheetData>
    <row r="1" spans="2:5" ht="16.5">
      <c r="B1" s="26" t="s">
        <v>54</v>
      </c>
      <c r="C1" s="21"/>
      <c r="D1" s="21"/>
      <c r="E1" s="22"/>
    </row>
    <row r="2" spans="2:5" ht="12" customHeight="1">
      <c r="B2" s="27"/>
      <c r="C2" s="21"/>
      <c r="D2" s="21"/>
      <c r="E2" s="22"/>
    </row>
    <row r="3" spans="2:5" ht="16.5" customHeight="1">
      <c r="B3" s="27" t="s">
        <v>53</v>
      </c>
      <c r="C3" s="27"/>
      <c r="D3" s="21"/>
      <c r="E3" s="21"/>
    </row>
    <row r="4" spans="2:5" ht="16.5" customHeight="1">
      <c r="B4" s="28" t="s">
        <v>52</v>
      </c>
      <c r="C4" s="28"/>
      <c r="D4" s="23"/>
      <c r="E4" s="23"/>
    </row>
    <row r="5" spans="2:5" ht="17.25" customHeight="1">
      <c r="B5" s="28" t="s">
        <v>55</v>
      </c>
      <c r="C5" s="28"/>
      <c r="D5" s="23"/>
      <c r="E5" s="23"/>
    </row>
    <row r="6" ht="12" customHeight="1"/>
    <row r="7" spans="1:3" ht="20.25" customHeight="1">
      <c r="A7" s="60" t="s">
        <v>20</v>
      </c>
      <c r="B7" s="60"/>
      <c r="C7" s="60"/>
    </row>
    <row r="8" ht="12" customHeight="1"/>
    <row r="9" spans="1:3" ht="57" customHeight="1">
      <c r="A9" s="49" t="s">
        <v>9</v>
      </c>
      <c r="B9" s="33" t="s">
        <v>11</v>
      </c>
      <c r="C9" s="50" t="s">
        <v>34</v>
      </c>
    </row>
    <row r="10" spans="1:3" ht="12" customHeight="1">
      <c r="A10" s="51"/>
      <c r="B10" s="52"/>
      <c r="C10" s="53"/>
    </row>
    <row r="11" spans="1:3" ht="15.75">
      <c r="A11" s="44"/>
      <c r="B11" s="45" t="s">
        <v>17</v>
      </c>
      <c r="C11" s="46">
        <f>C16+C26+C34+C40+C43+C29+C37</f>
        <v>105370</v>
      </c>
    </row>
    <row r="12" spans="1:3" ht="12" customHeight="1">
      <c r="A12" s="16"/>
      <c r="B12" s="40"/>
      <c r="C12" s="41"/>
    </row>
    <row r="13" spans="1:3" ht="15.75" hidden="1">
      <c r="A13" s="11"/>
      <c r="B13" s="37" t="s">
        <v>2</v>
      </c>
      <c r="C13" s="36"/>
    </row>
    <row r="14" spans="1:3" ht="18" customHeight="1" hidden="1">
      <c r="A14" s="11">
        <v>1</v>
      </c>
      <c r="B14" s="12" t="s">
        <v>0</v>
      </c>
      <c r="C14" s="13"/>
    </row>
    <row r="15" spans="1:3" ht="12" customHeight="1" hidden="1">
      <c r="A15" s="11"/>
      <c r="B15" s="12"/>
      <c r="C15" s="13"/>
    </row>
    <row r="16" spans="1:3" ht="15.75">
      <c r="A16" s="11"/>
      <c r="B16" s="37" t="s">
        <v>3</v>
      </c>
      <c r="C16" s="25">
        <f>C17+C18+C19+C20+C21+C22+C23+C24</f>
        <v>49600</v>
      </c>
    </row>
    <row r="17" spans="1:3" ht="31.5">
      <c r="A17" s="32">
        <v>1</v>
      </c>
      <c r="B17" s="12" t="s">
        <v>30</v>
      </c>
      <c r="C17" s="13">
        <v>6400</v>
      </c>
    </row>
    <row r="18" spans="1:4" ht="15.75" customHeight="1">
      <c r="A18" s="11">
        <v>2</v>
      </c>
      <c r="B18" s="12" t="s">
        <v>1</v>
      </c>
      <c r="C18" s="14">
        <v>19600</v>
      </c>
      <c r="D18" s="3"/>
    </row>
    <row r="19" spans="1:4" ht="15.75" customHeight="1">
      <c r="A19" s="11">
        <v>3</v>
      </c>
      <c r="B19" s="12" t="s">
        <v>28</v>
      </c>
      <c r="C19" s="14">
        <v>5000</v>
      </c>
      <c r="D19" s="3"/>
    </row>
    <row r="20" spans="1:4" ht="15.75">
      <c r="A20" s="11">
        <v>4</v>
      </c>
      <c r="B20" s="12" t="s">
        <v>14</v>
      </c>
      <c r="C20" s="14">
        <v>9000</v>
      </c>
      <c r="D20" s="3"/>
    </row>
    <row r="21" spans="1:4" ht="15.75">
      <c r="A21" s="11">
        <v>5</v>
      </c>
      <c r="B21" s="12" t="s">
        <v>31</v>
      </c>
      <c r="C21" s="13">
        <v>2400</v>
      </c>
      <c r="D21" s="4"/>
    </row>
    <row r="22" spans="1:4" ht="16.5" customHeight="1">
      <c r="A22" s="11">
        <v>6</v>
      </c>
      <c r="B22" s="12" t="s">
        <v>37</v>
      </c>
      <c r="C22" s="13">
        <v>2600</v>
      </c>
      <c r="D22" s="4"/>
    </row>
    <row r="23" spans="1:4" ht="16.5" customHeight="1">
      <c r="A23" s="11">
        <v>7</v>
      </c>
      <c r="B23" s="12" t="s">
        <v>46</v>
      </c>
      <c r="C23" s="13">
        <v>4000</v>
      </c>
      <c r="D23" s="4"/>
    </row>
    <row r="24" spans="1:4" ht="32.25" customHeight="1">
      <c r="A24" s="11">
        <v>8</v>
      </c>
      <c r="B24" s="12" t="s">
        <v>51</v>
      </c>
      <c r="C24" s="13">
        <v>600</v>
      </c>
      <c r="D24" s="4"/>
    </row>
    <row r="25" spans="1:4" ht="12" customHeight="1">
      <c r="A25" s="11"/>
      <c r="B25" s="29"/>
      <c r="C25" s="15"/>
      <c r="D25" s="5"/>
    </row>
    <row r="26" spans="1:4" ht="17.25" customHeight="1">
      <c r="A26" s="11"/>
      <c r="B26" s="38" t="s">
        <v>5</v>
      </c>
      <c r="C26" s="39">
        <v>3000</v>
      </c>
      <c r="D26" s="5"/>
    </row>
    <row r="27" spans="1:5" ht="17.25" customHeight="1">
      <c r="A27" s="11">
        <v>9</v>
      </c>
      <c r="B27" s="29" t="s">
        <v>13</v>
      </c>
      <c r="C27" s="15">
        <v>3000</v>
      </c>
      <c r="D27" s="5"/>
      <c r="E27" s="9"/>
    </row>
    <row r="28" spans="1:5" ht="15" customHeight="1">
      <c r="A28" s="11"/>
      <c r="B28" s="29"/>
      <c r="C28" s="15"/>
      <c r="D28" s="5"/>
      <c r="E28" s="9"/>
    </row>
    <row r="29" spans="1:5" ht="18" customHeight="1">
      <c r="A29" s="11"/>
      <c r="B29" s="59" t="s">
        <v>48</v>
      </c>
      <c r="C29" s="39">
        <f>C30</f>
        <v>3000</v>
      </c>
      <c r="D29" s="5"/>
      <c r="E29" s="9"/>
    </row>
    <row r="30" spans="1:5" ht="17.25" customHeight="1">
      <c r="A30" s="11">
        <v>10</v>
      </c>
      <c r="B30" s="29" t="s">
        <v>47</v>
      </c>
      <c r="C30" s="15">
        <v>3000</v>
      </c>
      <c r="D30" s="5"/>
      <c r="E30" s="9"/>
    </row>
    <row r="31" spans="1:3" ht="12" customHeight="1">
      <c r="A31" s="11"/>
      <c r="B31" s="12"/>
      <c r="C31" s="13"/>
    </row>
    <row r="32" spans="1:3" ht="16.5" customHeight="1" hidden="1">
      <c r="A32" s="11"/>
      <c r="B32" s="30" t="s">
        <v>18</v>
      </c>
      <c r="C32" s="25"/>
    </row>
    <row r="33" spans="1:3" ht="17.25" customHeight="1" hidden="1">
      <c r="A33" s="11">
        <v>17</v>
      </c>
      <c r="B33" s="12" t="s">
        <v>19</v>
      </c>
      <c r="C33" s="13"/>
    </row>
    <row r="34" spans="1:3" ht="16.5" customHeight="1">
      <c r="A34" s="11"/>
      <c r="B34" s="37" t="s">
        <v>6</v>
      </c>
      <c r="C34" s="25">
        <f>C35</f>
        <v>32400</v>
      </c>
    </row>
    <row r="35" spans="1:3" ht="17.25" customHeight="1">
      <c r="A35" s="11">
        <v>11</v>
      </c>
      <c r="B35" s="12" t="s">
        <v>32</v>
      </c>
      <c r="C35" s="13">
        <v>32400</v>
      </c>
    </row>
    <row r="36" spans="1:3" ht="12" customHeight="1">
      <c r="A36" s="11"/>
      <c r="B36" s="12"/>
      <c r="C36" s="13"/>
    </row>
    <row r="37" spans="1:3" ht="17.25" customHeight="1">
      <c r="A37" s="11"/>
      <c r="B37" s="30" t="s">
        <v>18</v>
      </c>
      <c r="C37" s="25">
        <f>C38</f>
        <v>5870</v>
      </c>
    </row>
    <row r="38" spans="1:3" ht="17.25" customHeight="1">
      <c r="A38" s="11">
        <v>12</v>
      </c>
      <c r="B38" s="12" t="s">
        <v>49</v>
      </c>
      <c r="C38" s="13">
        <v>5870</v>
      </c>
    </row>
    <row r="39" spans="1:3" ht="12" customHeight="1">
      <c r="A39" s="11"/>
      <c r="B39" s="12"/>
      <c r="C39" s="13"/>
    </row>
    <row r="40" spans="1:3" ht="16.5" customHeight="1">
      <c r="A40" s="11"/>
      <c r="B40" s="37" t="s">
        <v>35</v>
      </c>
      <c r="C40" s="25">
        <f>C41</f>
        <v>10000</v>
      </c>
    </row>
    <row r="41" spans="1:3" ht="33" customHeight="1">
      <c r="A41" s="32">
        <v>13</v>
      </c>
      <c r="B41" s="12" t="s">
        <v>15</v>
      </c>
      <c r="C41" s="13">
        <v>10000</v>
      </c>
    </row>
    <row r="42" spans="1:3" ht="12" customHeight="1">
      <c r="A42" s="11"/>
      <c r="B42" s="12"/>
      <c r="C42" s="13"/>
    </row>
    <row r="43" spans="1:3" ht="16.5" customHeight="1">
      <c r="A43" s="11"/>
      <c r="B43" s="30" t="s">
        <v>36</v>
      </c>
      <c r="C43" s="25">
        <f>C44+C45</f>
        <v>1500</v>
      </c>
    </row>
    <row r="44" spans="1:3" ht="33" customHeight="1">
      <c r="A44" s="32">
        <v>14</v>
      </c>
      <c r="B44" s="12" t="s">
        <v>33</v>
      </c>
      <c r="C44" s="13">
        <v>400</v>
      </c>
    </row>
    <row r="45" spans="1:3" ht="18" customHeight="1">
      <c r="A45" s="32">
        <v>15</v>
      </c>
      <c r="B45" s="12" t="s">
        <v>50</v>
      </c>
      <c r="C45" s="13">
        <v>1100</v>
      </c>
    </row>
    <row r="46" spans="1:3" ht="12" customHeight="1">
      <c r="A46" s="11"/>
      <c r="B46" s="30"/>
      <c r="C46" s="13"/>
    </row>
    <row r="47" spans="1:3" ht="15.75">
      <c r="A47" s="11"/>
      <c r="B47" s="42" t="s">
        <v>8</v>
      </c>
      <c r="C47" s="25">
        <f>C49+C52+C56+C60</f>
        <v>58200</v>
      </c>
    </row>
    <row r="48" spans="1:3" ht="12" customHeight="1">
      <c r="A48" s="11"/>
      <c r="B48" s="42"/>
      <c r="C48" s="13"/>
    </row>
    <row r="49" spans="1:3" ht="16.5" customHeight="1">
      <c r="A49" s="11"/>
      <c r="B49" s="37" t="s">
        <v>2</v>
      </c>
      <c r="C49" s="25">
        <v>10000</v>
      </c>
    </row>
    <row r="50" spans="1:3" ht="48" customHeight="1">
      <c r="A50" s="32">
        <v>1</v>
      </c>
      <c r="B50" s="43" t="s">
        <v>26</v>
      </c>
      <c r="C50" s="13">
        <v>10000</v>
      </c>
    </row>
    <row r="51" spans="1:3" ht="12" customHeight="1">
      <c r="A51" s="11"/>
      <c r="B51" s="42"/>
      <c r="C51" s="13"/>
    </row>
    <row r="52" spans="1:3" ht="15.75">
      <c r="A52" s="11"/>
      <c r="B52" s="37" t="s">
        <v>3</v>
      </c>
      <c r="C52" s="25">
        <f>C53+C54</f>
        <v>6000</v>
      </c>
    </row>
    <row r="53" spans="1:4" ht="17.25" customHeight="1">
      <c r="A53" s="11">
        <v>2</v>
      </c>
      <c r="B53" s="48" t="s">
        <v>21</v>
      </c>
      <c r="C53" s="15">
        <v>4000</v>
      </c>
      <c r="D53" s="2"/>
    </row>
    <row r="54" spans="1:4" ht="32.25" customHeight="1">
      <c r="A54" s="32">
        <v>3</v>
      </c>
      <c r="B54" s="48" t="s">
        <v>10</v>
      </c>
      <c r="C54" s="15">
        <v>2000</v>
      </c>
      <c r="D54" s="2"/>
    </row>
    <row r="55" spans="1:4" ht="12" customHeight="1">
      <c r="A55" s="32"/>
      <c r="B55" s="34"/>
      <c r="C55" s="15"/>
      <c r="D55" s="2"/>
    </row>
    <row r="56" spans="1:4" ht="17.25" customHeight="1">
      <c r="A56" s="32"/>
      <c r="B56" s="38" t="s">
        <v>22</v>
      </c>
      <c r="C56" s="39">
        <v>4000</v>
      </c>
      <c r="D56" s="2"/>
    </row>
    <row r="57" spans="1:4" ht="17.25" customHeight="1">
      <c r="A57" s="32"/>
      <c r="B57" s="48" t="s">
        <v>23</v>
      </c>
      <c r="C57" s="15">
        <v>4000</v>
      </c>
      <c r="D57" s="2"/>
    </row>
    <row r="58" spans="1:4" ht="17.25" customHeight="1">
      <c r="A58" s="32">
        <v>4</v>
      </c>
      <c r="B58" s="12" t="s">
        <v>12</v>
      </c>
      <c r="C58" s="15">
        <v>4000</v>
      </c>
      <c r="D58" s="2"/>
    </row>
    <row r="59" spans="1:3" ht="12" customHeight="1">
      <c r="A59" s="11"/>
      <c r="B59" s="12"/>
      <c r="C59" s="13"/>
    </row>
    <row r="60" spans="1:3" ht="15.75">
      <c r="A60" s="11"/>
      <c r="B60" s="37" t="s">
        <v>4</v>
      </c>
      <c r="C60" s="25">
        <f>C61+C64</f>
        <v>38200</v>
      </c>
    </row>
    <row r="61" spans="1:3" ht="31.5" customHeight="1">
      <c r="A61" s="11"/>
      <c r="B61" s="43" t="s">
        <v>25</v>
      </c>
      <c r="C61" s="13">
        <f>C62+C63</f>
        <v>24000</v>
      </c>
    </row>
    <row r="62" spans="1:3" ht="15.75" customHeight="1">
      <c r="A62" s="11">
        <v>5</v>
      </c>
      <c r="B62" s="12" t="s">
        <v>24</v>
      </c>
      <c r="C62" s="13">
        <v>2000</v>
      </c>
    </row>
    <row r="63" spans="1:3" ht="31.5">
      <c r="A63" s="32">
        <v>6</v>
      </c>
      <c r="B63" s="12" t="s">
        <v>29</v>
      </c>
      <c r="C63" s="13">
        <v>22000</v>
      </c>
    </row>
    <row r="64" spans="1:3" ht="32.25" customHeight="1">
      <c r="A64" s="11"/>
      <c r="B64" s="47" t="s">
        <v>27</v>
      </c>
      <c r="C64" s="13">
        <v>14200</v>
      </c>
    </row>
    <row r="65" spans="1:3" ht="15.75">
      <c r="A65" s="11">
        <v>7</v>
      </c>
      <c r="B65" s="12" t="s">
        <v>16</v>
      </c>
      <c r="C65" s="13">
        <v>14200</v>
      </c>
    </row>
    <row r="66" spans="1:3" ht="12" customHeight="1">
      <c r="A66" s="17"/>
      <c r="B66" s="24"/>
      <c r="C66" s="18"/>
    </row>
    <row r="67" spans="1:3" ht="15" customHeight="1">
      <c r="A67" s="17"/>
      <c r="B67" s="54" t="s">
        <v>38</v>
      </c>
      <c r="C67" s="55">
        <f>C69+C75+C78+C81</f>
        <v>218000</v>
      </c>
    </row>
    <row r="68" spans="1:3" ht="15.75">
      <c r="A68" s="17"/>
      <c r="B68" s="24"/>
      <c r="C68" s="18"/>
    </row>
    <row r="69" spans="1:3" ht="18" customHeight="1">
      <c r="A69" s="17"/>
      <c r="B69" s="37" t="s">
        <v>3</v>
      </c>
      <c r="C69" s="55">
        <f>C70+C71+C72+C73</f>
        <v>160000</v>
      </c>
    </row>
    <row r="70" spans="1:3" ht="31.5">
      <c r="A70" s="17">
        <v>1</v>
      </c>
      <c r="B70" s="24" t="s">
        <v>45</v>
      </c>
      <c r="C70" s="18">
        <v>70000</v>
      </c>
    </row>
    <row r="71" spans="1:3" ht="31.5">
      <c r="A71" s="58">
        <v>2</v>
      </c>
      <c r="B71" s="24" t="s">
        <v>39</v>
      </c>
      <c r="C71" s="18">
        <v>38000</v>
      </c>
    </row>
    <row r="72" spans="1:3" ht="31.5">
      <c r="A72" s="58">
        <v>3</v>
      </c>
      <c r="B72" s="24" t="s">
        <v>40</v>
      </c>
      <c r="C72" s="18">
        <v>10000</v>
      </c>
    </row>
    <row r="73" spans="1:3" ht="15.75">
      <c r="A73" s="17">
        <v>4</v>
      </c>
      <c r="B73" s="24" t="s">
        <v>41</v>
      </c>
      <c r="C73" s="18">
        <v>42000</v>
      </c>
    </row>
    <row r="74" spans="1:3" ht="15.75">
      <c r="A74" s="17"/>
      <c r="B74" s="24"/>
      <c r="C74" s="18"/>
    </row>
    <row r="75" spans="1:11" s="10" customFormat="1" ht="16.5" customHeight="1">
      <c r="A75" s="56"/>
      <c r="B75" s="57" t="s">
        <v>18</v>
      </c>
      <c r="C75" s="55">
        <f>C76</f>
        <v>3000</v>
      </c>
      <c r="D75" s="9"/>
      <c r="E75" s="9"/>
      <c r="F75" s="9"/>
      <c r="G75" s="9"/>
      <c r="H75" s="9"/>
      <c r="I75" s="9"/>
      <c r="J75" s="9"/>
      <c r="K75" s="9"/>
    </row>
    <row r="76" spans="1:3" ht="16.5" customHeight="1">
      <c r="A76" s="17">
        <v>5</v>
      </c>
      <c r="B76" s="24" t="s">
        <v>42</v>
      </c>
      <c r="C76" s="18">
        <v>3000</v>
      </c>
    </row>
    <row r="77" spans="1:3" ht="15.75">
      <c r="A77" s="17"/>
      <c r="B77" s="24"/>
      <c r="C77" s="18"/>
    </row>
    <row r="78" spans="1:11" s="10" customFormat="1" ht="15.75">
      <c r="A78" s="56"/>
      <c r="B78" s="57" t="s">
        <v>4</v>
      </c>
      <c r="C78" s="55">
        <f>C79</f>
        <v>40000</v>
      </c>
      <c r="D78" s="9"/>
      <c r="E78" s="9"/>
      <c r="F78" s="9"/>
      <c r="G78" s="9"/>
      <c r="H78" s="9"/>
      <c r="I78" s="9"/>
      <c r="J78" s="9"/>
      <c r="K78" s="9"/>
    </row>
    <row r="79" spans="1:3" ht="31.5">
      <c r="A79" s="17">
        <v>6</v>
      </c>
      <c r="B79" s="24" t="s">
        <v>43</v>
      </c>
      <c r="C79" s="18">
        <v>40000</v>
      </c>
    </row>
    <row r="80" spans="1:3" ht="15.75">
      <c r="A80" s="17"/>
      <c r="B80" s="24"/>
      <c r="C80" s="18"/>
    </row>
    <row r="81" spans="1:3" ht="15.75">
      <c r="A81" s="17"/>
      <c r="B81" s="30" t="s">
        <v>36</v>
      </c>
      <c r="C81" s="55">
        <f>C82</f>
        <v>15000</v>
      </c>
    </row>
    <row r="82" spans="1:3" ht="15.75">
      <c r="A82" s="17">
        <v>7</v>
      </c>
      <c r="B82" s="24" t="s">
        <v>44</v>
      </c>
      <c r="C82" s="18">
        <v>15000</v>
      </c>
    </row>
    <row r="83" spans="1:3" ht="12" customHeight="1">
      <c r="A83" s="17"/>
      <c r="B83" s="24"/>
      <c r="C83" s="18"/>
    </row>
    <row r="84" spans="1:11" s="10" customFormat="1" ht="15.75">
      <c r="A84" s="19"/>
      <c r="B84" s="31" t="s">
        <v>7</v>
      </c>
      <c r="C84" s="20">
        <f>C11+C47+C67</f>
        <v>381570</v>
      </c>
      <c r="D84" s="9"/>
      <c r="E84" s="9"/>
      <c r="F84" s="9"/>
      <c r="G84" s="9"/>
      <c r="H84" s="9"/>
      <c r="I84" s="9"/>
      <c r="J84" s="9"/>
      <c r="K84" s="9"/>
    </row>
    <row r="86" ht="15.75">
      <c r="B86" s="35"/>
    </row>
    <row r="88" ht="15.75">
      <c r="B88" s="35" t="s">
        <v>56</v>
      </c>
    </row>
  </sheetData>
  <mergeCells count="1">
    <mergeCell ref="A7:C7"/>
  </mergeCells>
  <printOptions/>
  <pageMargins left="1.062992125984252" right="0" top="0.1968503937007874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SkakovskayaOV</dc:creator>
  <cp:keywords/>
  <dc:description/>
  <cp:lastModifiedBy>PalkinaEV</cp:lastModifiedBy>
  <cp:lastPrinted>2005-12-23T13:35:42Z</cp:lastPrinted>
  <dcterms:created xsi:type="dcterms:W3CDTF">2004-11-22T12:26:17Z</dcterms:created>
  <dcterms:modified xsi:type="dcterms:W3CDTF">2006-05-17T06:22:57Z</dcterms:modified>
  <cp:category/>
  <cp:version/>
  <cp:contentType/>
  <cp:contentStatus/>
</cp:coreProperties>
</file>