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8" windowWidth="14808" windowHeight="7836"/>
  </bookViews>
  <sheets>
    <sheet name="Table1" sheetId="1" r:id="rId1"/>
  </sheets>
  <definedNames>
    <definedName name="_xlnm.Print_Area" localSheetId="0">Table1!$A$1:$H$16</definedName>
  </definedNames>
  <calcPr calcId="145621"/>
</workbook>
</file>

<file path=xl/calcChain.xml><?xml version="1.0" encoding="utf-8"?>
<calcChain xmlns="http://schemas.openxmlformats.org/spreadsheetml/2006/main">
  <c r="F11" i="1" l="1"/>
  <c r="E12" i="1" l="1"/>
  <c r="E13" i="1"/>
  <c r="F14" i="1"/>
  <c r="E14" i="1" l="1"/>
  <c r="E11" i="1"/>
  <c r="G14" i="1"/>
</calcChain>
</file>

<file path=xl/sharedStrings.xml><?xml version="1.0" encoding="utf-8"?>
<sst xmlns="http://schemas.openxmlformats.org/spreadsheetml/2006/main" count="46" uniqueCount="27">
  <si>
    <t/>
  </si>
  <si>
    <t>№ п/п</t>
  </si>
  <si>
    <t>Наименование (местоположение) объекта</t>
  </si>
  <si>
    <t>Наименование видов работ</t>
  </si>
  <si>
    <t>Срок выполнения работ</t>
  </si>
  <si>
    <t>Объем бюджетных ассигнований городского бюджета, тыс. рублей</t>
  </si>
  <si>
    <t>Плановый период</t>
  </si>
  <si>
    <t>2019 год</t>
  </si>
  <si>
    <t>1</t>
  </si>
  <si>
    <t>Проектирование и комплексный капитальный ремонт</t>
  </si>
  <si>
    <t>2019</t>
  </si>
  <si>
    <t>муниципального образования</t>
  </si>
  <si>
    <t>"Город Архангельск"</t>
  </si>
  <si>
    <t>2020 год</t>
  </si>
  <si>
    <t>2021 год</t>
  </si>
  <si>
    <t xml:space="preserve">Согласовано:
Заместитель Главы муниципального 
образования "Город Архангельск"
по городскому хозяйству                                                             _______________________ В.С. Акишин
</t>
  </si>
  <si>
    <t xml:space="preserve">Директор департамента транспорта, 
строительства и городской инфраструктуры
Администрации муниципального образования
"Город Архангельск"                                        _______________________ А.Н. Феклистов
</t>
  </si>
  <si>
    <t>Мост через р. Повракулку, Маймаксанский территориальный округ</t>
  </si>
  <si>
    <t>Путепровод ПК 10+22,7 над подъездными путями к СЦБК, Северный территориальный округ, ул. Кировская</t>
  </si>
  <si>
    <t xml:space="preserve">Мост через р. Соломбалка, Северный территориальный округ, ул. Мостовая </t>
  </si>
  <si>
    <t>"ПЕРЕЧЕНЬ
автомобильных дорог общего пользования местного значения муниципального образования "Город Архангельск", подлежащих
капитальному ремонту, на 2019 год и на плановый период 2020 и 2021 годов</t>
  </si>
  <si>
    <t>".</t>
  </si>
  <si>
    <t>Приложение</t>
  </si>
  <si>
    <t>к распоряжению Главы</t>
  </si>
  <si>
    <t>Стоимость работ,                                                                                                                                                     тыс. рублей</t>
  </si>
  <si>
    <t>Итого</t>
  </si>
  <si>
    <t>от 31.12.2019 № 4701р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</si>
</sst>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"/>
  </numFmts>
  <fonts count="5" x14ac:knownFonts="1">
    <font>
      <sz val="10"/>
      <color rgb="FF000000"/>
      <name val="Times New Roman"/>
    </font>
    <font>
      <sz val="8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25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1" fillId="0" borderId="0" xfId="0" applyNumberFormat="1" applyFont="1" applyFill="1" applyAlignment="1">
      <alignment horizontal="right" vertical="top" wrapText="1"/>
    </xf>
    <xf numFmtId="164" fontId="0" fillId="0" borderId="0" xfId="0" applyNumberFormat="1" applyFont="1" applyFill="1" applyAlignment="1">
      <alignment horizontal="center" vertical="top" wrapText="1"/>
    </xf>
    <xf numFmtId="165" fontId="0" fillId="0" borderId="5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horizontal="center" vertical="top" wrapText="1"/>
    </xf>
    <xf numFmtId="0" fontId="3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right" vertical="top" wrapText="1"/>
    </xf>
    <xf numFmtId="0" fontId="3" fillId="0" borderId="5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Alignment="1">
      <alignment horizontal="left" vertical="top" wrapText="1"/>
    </xf>
    <xf numFmtId="164" fontId="0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zoomScale="110" zoomScaleNormal="110" workbookViewId="0">
      <selection activeCell="G5" sqref="G5:H5"/>
    </sheetView>
  </sheetViews>
  <sheetFormatPr defaultRowHeight="13.2" x14ac:dyDescent="0.25"/>
  <cols>
    <col min="1" max="1" width="6.21875" customWidth="1"/>
    <col min="2" max="2" width="42.33203125" customWidth="1"/>
    <col min="3" max="3" width="39" customWidth="1"/>
    <col min="4" max="4" width="18" customWidth="1"/>
    <col min="5" max="8" width="16.33203125" customWidth="1"/>
  </cols>
  <sheetData>
    <row r="1" spans="1:8" ht="12.75" customHeight="1" x14ac:dyDescent="0.25">
      <c r="A1" s="23" t="s">
        <v>15</v>
      </c>
      <c r="B1" s="23"/>
      <c r="C1" s="23"/>
      <c r="D1" s="23"/>
      <c r="E1" s="23"/>
      <c r="G1" s="24" t="s">
        <v>22</v>
      </c>
      <c r="H1" s="24"/>
    </row>
    <row r="2" spans="1:8" x14ac:dyDescent="0.25">
      <c r="A2" s="23"/>
      <c r="B2" s="23"/>
      <c r="C2" s="23"/>
      <c r="D2" s="23"/>
      <c r="E2" s="23"/>
      <c r="G2" s="24" t="s">
        <v>23</v>
      </c>
      <c r="H2" s="24"/>
    </row>
    <row r="3" spans="1:8" x14ac:dyDescent="0.25">
      <c r="A3" s="23"/>
      <c r="B3" s="23"/>
      <c r="C3" s="23"/>
      <c r="D3" s="23"/>
      <c r="E3" s="23"/>
      <c r="G3" s="24" t="s">
        <v>11</v>
      </c>
      <c r="H3" s="24"/>
    </row>
    <row r="4" spans="1:8" x14ac:dyDescent="0.25">
      <c r="A4" s="23"/>
      <c r="B4" s="23"/>
      <c r="C4" s="23"/>
      <c r="D4" s="23"/>
      <c r="E4" s="23"/>
      <c r="G4" s="24" t="s">
        <v>12</v>
      </c>
      <c r="H4" s="24"/>
    </row>
    <row r="5" spans="1:8" ht="11.25" customHeight="1" x14ac:dyDescent="0.25">
      <c r="A5" s="23"/>
      <c r="B5" s="23"/>
      <c r="C5" s="23"/>
      <c r="D5" s="23"/>
      <c r="E5" s="23"/>
      <c r="G5" s="24" t="s">
        <v>26</v>
      </c>
      <c r="H5" s="24"/>
    </row>
    <row r="6" spans="1:8" x14ac:dyDescent="0.25">
      <c r="G6" s="4"/>
      <c r="H6" s="4"/>
    </row>
    <row r="7" spans="1:8" ht="47.85" customHeight="1" x14ac:dyDescent="0.25">
      <c r="A7" s="16" t="s">
        <v>20</v>
      </c>
      <c r="B7" s="17"/>
      <c r="C7" s="17"/>
      <c r="D7" s="17"/>
      <c r="E7" s="17"/>
      <c r="F7" s="17"/>
      <c r="G7" s="17"/>
      <c r="H7" s="17"/>
    </row>
    <row r="8" spans="1:8" ht="28.5" customHeight="1" x14ac:dyDescent="0.25">
      <c r="A8" s="18" t="s">
        <v>1</v>
      </c>
      <c r="B8" s="18" t="s">
        <v>2</v>
      </c>
      <c r="C8" s="18" t="s">
        <v>3</v>
      </c>
      <c r="D8" s="18" t="s">
        <v>4</v>
      </c>
      <c r="E8" s="18" t="s">
        <v>24</v>
      </c>
      <c r="F8" s="18" t="s">
        <v>5</v>
      </c>
      <c r="G8" s="18"/>
      <c r="H8" s="18"/>
    </row>
    <row r="9" spans="1:8" ht="28.05" customHeight="1" x14ac:dyDescent="0.25">
      <c r="A9" s="18" t="s">
        <v>0</v>
      </c>
      <c r="B9" s="18" t="s">
        <v>0</v>
      </c>
      <c r="C9" s="18" t="s">
        <v>0</v>
      </c>
      <c r="D9" s="18" t="s">
        <v>0</v>
      </c>
      <c r="E9" s="18" t="s">
        <v>0</v>
      </c>
      <c r="F9" s="19" t="s">
        <v>7</v>
      </c>
      <c r="G9" s="18" t="s">
        <v>6</v>
      </c>
      <c r="H9" s="18"/>
    </row>
    <row r="10" spans="1:8" ht="28.05" customHeight="1" x14ac:dyDescent="0.25">
      <c r="A10" s="18" t="s">
        <v>0</v>
      </c>
      <c r="B10" s="18" t="s">
        <v>0</v>
      </c>
      <c r="C10" s="18" t="s">
        <v>0</v>
      </c>
      <c r="D10" s="18" t="s">
        <v>0</v>
      </c>
      <c r="E10" s="18" t="s">
        <v>0</v>
      </c>
      <c r="F10" s="20" t="s">
        <v>0</v>
      </c>
      <c r="G10" s="6" t="s">
        <v>13</v>
      </c>
      <c r="H10" s="6" t="s">
        <v>14</v>
      </c>
    </row>
    <row r="11" spans="1:8" ht="26.4" x14ac:dyDescent="0.25">
      <c r="A11" s="7" t="s">
        <v>8</v>
      </c>
      <c r="B11" s="8" t="s">
        <v>17</v>
      </c>
      <c r="C11" s="9" t="s">
        <v>9</v>
      </c>
      <c r="D11" s="7" t="s">
        <v>10</v>
      </c>
      <c r="E11" s="10">
        <f>G11+F11</f>
        <v>3900</v>
      </c>
      <c r="F11" s="10">
        <f>4000-100</f>
        <v>3900</v>
      </c>
      <c r="G11" s="10">
        <v>0</v>
      </c>
      <c r="H11" s="10">
        <v>0</v>
      </c>
    </row>
    <row r="12" spans="1:8" ht="39.6" x14ac:dyDescent="0.25">
      <c r="A12" s="7">
        <v>2</v>
      </c>
      <c r="B12" s="8" t="s">
        <v>18</v>
      </c>
      <c r="C12" s="9" t="s">
        <v>9</v>
      </c>
      <c r="D12" s="7">
        <v>2019</v>
      </c>
      <c r="E12" s="10">
        <f t="shared" ref="E12:E13" si="0">G12+F12</f>
        <v>6649.9</v>
      </c>
      <c r="F12" s="10">
        <v>6649.9</v>
      </c>
      <c r="G12" s="10">
        <v>0</v>
      </c>
      <c r="H12" s="10">
        <v>0</v>
      </c>
    </row>
    <row r="13" spans="1:8" ht="26.4" x14ac:dyDescent="0.25">
      <c r="A13" s="7">
        <v>3</v>
      </c>
      <c r="B13" s="8" t="s">
        <v>19</v>
      </c>
      <c r="C13" s="9" t="s">
        <v>9</v>
      </c>
      <c r="D13" s="7">
        <v>2019</v>
      </c>
      <c r="E13" s="10">
        <f t="shared" si="0"/>
        <v>7670.1</v>
      </c>
      <c r="F13" s="10">
        <v>7670.1</v>
      </c>
      <c r="G13" s="10">
        <v>0</v>
      </c>
      <c r="H13" s="10">
        <v>0</v>
      </c>
    </row>
    <row r="14" spans="1:8" ht="14.25" customHeight="1" x14ac:dyDescent="0.25">
      <c r="A14" s="9" t="s">
        <v>0</v>
      </c>
      <c r="B14" s="9" t="s">
        <v>25</v>
      </c>
      <c r="C14" s="9" t="s">
        <v>0</v>
      </c>
      <c r="D14" s="9" t="s">
        <v>0</v>
      </c>
      <c r="E14" s="10">
        <f>SUM(E11:E13)</f>
        <v>18220</v>
      </c>
      <c r="F14" s="10">
        <f>SUM(F11:F13)</f>
        <v>18220</v>
      </c>
      <c r="G14" s="10">
        <f t="shared" ref="G14" si="1">G11</f>
        <v>0</v>
      </c>
      <c r="H14" s="10">
        <v>0</v>
      </c>
    </row>
    <row r="15" spans="1:8" ht="7.5" hidden="1" customHeight="1" x14ac:dyDescent="0.25">
      <c r="A15" s="22" t="s">
        <v>16</v>
      </c>
      <c r="B15" s="22"/>
      <c r="C15" s="22"/>
      <c r="D15" s="22"/>
      <c r="E15" s="5"/>
      <c r="F15" s="5"/>
      <c r="G15" s="5"/>
      <c r="H15" s="5"/>
    </row>
    <row r="16" spans="1:8" ht="33" customHeight="1" x14ac:dyDescent="0.25">
      <c r="A16" s="21" t="s">
        <v>21</v>
      </c>
      <c r="B16" s="21"/>
      <c r="C16" s="21"/>
      <c r="D16" s="21"/>
      <c r="E16" s="21"/>
      <c r="F16" s="21"/>
      <c r="G16" s="21"/>
      <c r="H16" s="21"/>
    </row>
    <row r="17" spans="1:8" ht="53.7" customHeight="1" x14ac:dyDescent="0.25">
      <c r="A17" s="11"/>
      <c r="B17" s="12"/>
      <c r="C17" s="2"/>
      <c r="D17" s="13"/>
      <c r="E17" s="14"/>
      <c r="F17" s="14"/>
      <c r="G17" s="1" t="s">
        <v>0</v>
      </c>
      <c r="H17" s="1" t="s">
        <v>0</v>
      </c>
    </row>
    <row r="18" spans="1:8" ht="16.2" customHeight="1" x14ac:dyDescent="0.25">
      <c r="A18" s="1"/>
      <c r="B18" s="1"/>
      <c r="C18" s="3"/>
      <c r="D18" s="15"/>
      <c r="E18" s="15"/>
      <c r="F18" s="15"/>
      <c r="G18" s="1" t="s">
        <v>0</v>
      </c>
      <c r="H18" s="1" t="s">
        <v>0</v>
      </c>
    </row>
  </sheetData>
  <mergeCells count="20">
    <mergeCell ref="A1:E5"/>
    <mergeCell ref="G1:H1"/>
    <mergeCell ref="G2:H2"/>
    <mergeCell ref="G3:H3"/>
    <mergeCell ref="G4:H4"/>
    <mergeCell ref="G5:H5"/>
    <mergeCell ref="A17:B17"/>
    <mergeCell ref="D17:F17"/>
    <mergeCell ref="D18:F18"/>
    <mergeCell ref="A7:H7"/>
    <mergeCell ref="A8:A10"/>
    <mergeCell ref="B8:B10"/>
    <mergeCell ref="C8:C10"/>
    <mergeCell ref="D8:D10"/>
    <mergeCell ref="E8:E10"/>
    <mergeCell ref="F8:H8"/>
    <mergeCell ref="F9:F10"/>
    <mergeCell ref="G9:H9"/>
    <mergeCell ref="A16:H16"/>
    <mergeCell ref="A15:D15"/>
  </mergeCells>
  <pageMargins left="0.78740157480314965" right="0.78740157480314965" top="1.1811023622047245" bottom="0.39370078740157483" header="0.31496062992125984" footer="0.31496062992125984"/>
  <pageSetup paperSize="9" scale="84" fitToHeight="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2020-01-09T07:27:54Z</dcterms:modified>
</cp:coreProperties>
</file>