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Исполнение" sheetId="1" r:id="rId1"/>
  </sheets>
  <definedNames>
    <definedName name="_xlnm.Print_Titles" localSheetId="0">'Исполнение'!$11:$11</definedName>
    <definedName name="_xlnm.Print_Area" localSheetId="0">'Исполнение'!$A$1:$D$40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<sst xmlns="http://schemas.openxmlformats.org/spreadsheetml/2006/main" count="61" uniqueCount="61">
  <si>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</si>
  <si>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</si>
  <si>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</si>
  <si>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</si>
  <si>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</si>
  <si>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</si>
  <si>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</si>
  <si>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</si>
  <si>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</si>
  <si>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</si>
  <si>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</si>
  <si>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</si>
  <si>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</si>
  <si>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</si>
  <si>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</si>
  <si>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</si>
  <si>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</si>
  <si>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</si>
  <si>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</si>
  <si>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</si>
  <si>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</si>
  <si>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</si>
  <si>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</si>
  <si>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</si>
  <si>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</si>
  <si>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</si>
  <si>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</si>
  <si>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к решению Архангельской</t>
  </si>
  <si>
    <t>городской Думы</t>
  </si>
  <si>
    <t>по кодам классификации источников финансирования дефицитов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</si>
  <si>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</si>
  <si>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</si>
  <si>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___________ № _____</t>
  </si>
  <si>
    <t>Кассовое исполнение,        тыс. руб.</t>
  </si>
  <si>
    <t>01 03 01 00 00 0000 700</t>
  </si>
  <si>
    <t>01 03 01 00 04 0000 710</t>
  </si>
  <si>
    <t>01 03 01 00 00 0000 800</t>
  </si>
  <si>
    <t>01 03 01 00 04 0000 810</t>
  </si>
  <si>
    <t>01 03 00 00 00 0000 000</t>
  </si>
  <si>
    <t>ПРИЛОЖЕНИЕ № 5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</si>
  <si>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</si>
  <si>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</si>
  <si>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</si>
  <si>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</si>
  <si>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</si>
  <si>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</si>
  <si>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</si>
  <si>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</si>
  <si>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</si>
  <si>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городского бюджета за 2022 год</t>
  </si>
  <si>
    <t>Погашение городскими округами кредитов от кредитных организаций в валюте Российской Федерации</t>
  </si>
  <si>
    <t>Иные источники внутреннего финансирования дефицитов бюджетов</t>
  </si>
  <si>
    <t>01 06 00 00 00 0000 000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</si>
  <si>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</si>
  <si>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</si>
  <si>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</si>
  <si>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</si>
  <si>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</si>
  <si>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01 06 10 02 04 0000 550</t>
  </si>
  <si>
    <t>ДЕПАРТАМЕНТ ФИНАНСОВ АДМИНИСТРАЦИИ ГОРОДСКОГО ОКРУГА "ГОРОД АРХАНГЕЛЬСК"</t>
  </si>
  <si>
    <t>Привлечение городскими округами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</si>
</sst>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176" fontId="0" fillId="0" borderId="17" xfId="0" applyNumberForma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176" fontId="2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176" fontId="2" fillId="0" borderId="2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2"/>
    </xf>
    <xf numFmtId="176" fontId="1" fillId="0" borderId="25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Normal="75" zoomScaleSheetLayoutView="100" workbookViewId="0" topLeftCell="A1">
      <selection activeCell="A9" sqref="A9:A10"/>
    </sheetView>
  </sheetViews>
  <sheetFormatPr defaultColWidth="9.00390625" defaultRowHeight="15.75"/>
  <cols>
    <col min="1" max="1" width="53.50390625" style="9" customWidth="1"/>
    <col min="2" max="2" width="7.625" style="9" customWidth="1"/>
    <col min="3" max="3" width="22.625" style="10" customWidth="1"/>
    <col min="4" max="4" width="11.625" style="2" customWidth="1"/>
    <col min="5" max="5" width="9.75390625" style="2" bestFit="1" customWidth="1"/>
    <col min="6" max="7" width="9.00390625" style="2" customWidth="1"/>
    <col min="8" max="8" width="9.25390625" style="2" bestFit="1" customWidth="1"/>
    <col min="9" max="16384" width="9.00390625" style="2" customWidth="1"/>
  </cols>
  <sheetData>
    <row r="1" spans="3:4" ht="15.75">
      <c r="C1" s="58" t="s">
        <v>39</v>
      </c>
      <c r="D1" s="58"/>
    </row>
    <row r="2" spans="3:4" ht="15.75">
      <c r="C2" s="59" t="s">
        <v>27</v>
      </c>
      <c r="D2" s="60"/>
    </row>
    <row r="3" spans="3:4" ht="15.75">
      <c r="C3" s="59" t="s">
        <v>28</v>
      </c>
      <c r="D3" s="60"/>
    </row>
    <row r="4" spans="3:4" ht="15.75">
      <c r="C4" s="59" t="s">
        <v>32</v>
      </c>
      <c r="D4" s="60"/>
    </row>
    <row r="5" ht="15" customHeight="1"/>
    <row r="6" spans="1:4" ht="16.5" customHeight="1">
      <c r="A6" s="64" t="s">
        <v>49</v>
      </c>
      <c r="B6" s="64"/>
      <c r="C6" s="65"/>
      <c r="D6" s="65"/>
    </row>
    <row r="7" spans="1:4" ht="16.5" customHeight="1">
      <c r="A7" s="62" t="s">
        <v>29</v>
      </c>
      <c r="B7" s="63"/>
      <c r="C7" s="63"/>
      <c r="D7" s="63"/>
    </row>
    <row r="8" spans="1:4" ht="15.75" customHeight="1">
      <c r="A8" s="11"/>
      <c r="B8" s="11"/>
      <c r="C8" s="12"/>
      <c r="D8" s="13"/>
    </row>
    <row r="9" spans="1:4" s="6" customFormat="1" ht="15.75" customHeight="1">
      <c r="A9" s="68" t="s">
        <v>5</v>
      </c>
      <c r="B9" s="66" t="s">
        <v>4</v>
      </c>
      <c r="C9" s="67"/>
      <c r="D9" s="70" t="s">
        <v>33</v>
      </c>
    </row>
    <row r="10" spans="1:4" s="6" customFormat="1" ht="120" customHeight="1">
      <c r="A10" s="69"/>
      <c r="B10" s="14" t="s">
        <v>30</v>
      </c>
      <c r="C10" s="15" t="s">
        <v>31</v>
      </c>
      <c r="D10" s="71"/>
    </row>
    <row r="11" spans="1:4" s="18" customFormat="1" ht="12" customHeight="1">
      <c r="A11" s="16">
        <v>1</v>
      </c>
      <c r="B11" s="14">
        <v>2</v>
      </c>
      <c r="C11" s="15">
        <v>3</v>
      </c>
      <c r="D11" s="17">
        <v>4</v>
      </c>
    </row>
    <row r="12" spans="1:4" ht="12" customHeight="1">
      <c r="A12" s="19"/>
      <c r="B12" s="20"/>
      <c r="C12" s="21"/>
      <c r="D12" s="22"/>
    </row>
    <row r="13" spans="1:4" ht="31.5" customHeight="1">
      <c r="A13" s="23" t="s">
        <v>59</v>
      </c>
      <c r="B13" s="24">
        <v>809</v>
      </c>
      <c r="C13" s="21"/>
      <c r="D13" s="25">
        <f>D40</f>
        <v>-244605.90000000072</v>
      </c>
    </row>
    <row r="14" spans="1:4" s="3" customFormat="1" ht="31.5">
      <c r="A14" s="26" t="s">
        <v>8</v>
      </c>
      <c r="B14" s="27">
        <v>809</v>
      </c>
      <c r="C14" s="28" t="s">
        <v>12</v>
      </c>
      <c r="D14" s="29">
        <f>D15-D17</f>
        <v>-5000</v>
      </c>
    </row>
    <row r="15" spans="1:4" s="5" customFormat="1" ht="31.5">
      <c r="A15" s="30" t="s">
        <v>45</v>
      </c>
      <c r="B15" s="31">
        <v>809</v>
      </c>
      <c r="C15" s="32" t="s">
        <v>13</v>
      </c>
      <c r="D15" s="33">
        <f>D16</f>
        <v>1564000</v>
      </c>
    </row>
    <row r="16" spans="1:4" s="1" customFormat="1" ht="32.25">
      <c r="A16" s="34" t="s">
        <v>60</v>
      </c>
      <c r="B16" s="31">
        <v>809</v>
      </c>
      <c r="C16" s="32" t="s">
        <v>14</v>
      </c>
      <c r="D16" s="33">
        <v>1564000</v>
      </c>
    </row>
    <row r="17" spans="1:4" s="1" customFormat="1" ht="31.5" customHeight="1">
      <c r="A17" s="35" t="s">
        <v>46</v>
      </c>
      <c r="B17" s="31">
        <v>809</v>
      </c>
      <c r="C17" s="32" t="s">
        <v>15</v>
      </c>
      <c r="D17" s="33">
        <f>D18</f>
        <v>1569000</v>
      </c>
    </row>
    <row r="18" spans="1:4" s="1" customFormat="1" ht="32.25">
      <c r="A18" s="34" t="s">
        <v>50</v>
      </c>
      <c r="B18" s="31">
        <v>809</v>
      </c>
      <c r="C18" s="36" t="s">
        <v>16</v>
      </c>
      <c r="D18" s="33">
        <v>1569000</v>
      </c>
    </row>
    <row r="19" spans="1:4" s="40" customFormat="1" ht="35.25" customHeight="1">
      <c r="A19" s="37" t="s">
        <v>40</v>
      </c>
      <c r="B19" s="27">
        <v>809</v>
      </c>
      <c r="C19" s="38" t="s">
        <v>38</v>
      </c>
      <c r="D19" s="39">
        <f>D20</f>
        <v>0</v>
      </c>
    </row>
    <row r="20" spans="1:4" s="1" customFormat="1" ht="48">
      <c r="A20" s="34" t="s">
        <v>44</v>
      </c>
      <c r="B20" s="31">
        <v>809</v>
      </c>
      <c r="C20" s="36" t="s">
        <v>43</v>
      </c>
      <c r="D20" s="33">
        <f>D21-D23</f>
        <v>0</v>
      </c>
    </row>
    <row r="21" spans="1:4" s="1" customFormat="1" ht="48">
      <c r="A21" s="34" t="s">
        <v>47</v>
      </c>
      <c r="B21" s="31">
        <v>809</v>
      </c>
      <c r="C21" s="36" t="s">
        <v>34</v>
      </c>
      <c r="D21" s="33">
        <f>D22</f>
        <v>458561</v>
      </c>
    </row>
    <row r="22" spans="1:4" s="1" customFormat="1" ht="48" customHeight="1">
      <c r="A22" s="34" t="s">
        <v>48</v>
      </c>
      <c r="B22" s="31">
        <v>809</v>
      </c>
      <c r="C22" s="36" t="s">
        <v>35</v>
      </c>
      <c r="D22" s="33">
        <v>458561</v>
      </c>
    </row>
    <row r="23" spans="1:4" s="1" customFormat="1" ht="48.75" customHeight="1">
      <c r="A23" s="34" t="s">
        <v>41</v>
      </c>
      <c r="B23" s="31">
        <v>809</v>
      </c>
      <c r="C23" s="36" t="s">
        <v>36</v>
      </c>
      <c r="D23" s="33">
        <f>D24</f>
        <v>458561</v>
      </c>
    </row>
    <row r="24" spans="1:4" s="1" customFormat="1" ht="48">
      <c r="A24" s="34" t="s">
        <v>42</v>
      </c>
      <c r="B24" s="31">
        <v>809</v>
      </c>
      <c r="C24" s="36" t="s">
        <v>37</v>
      </c>
      <c r="D24" s="33">
        <v>458561</v>
      </c>
    </row>
    <row r="25" spans="1:4" s="1" customFormat="1" ht="12" customHeight="1">
      <c r="A25" s="34"/>
      <c r="B25" s="31"/>
      <c r="C25" s="36"/>
      <c r="D25" s="41"/>
    </row>
    <row r="26" spans="1:4" s="1" customFormat="1" ht="32.25">
      <c r="A26" s="37" t="s">
        <v>26</v>
      </c>
      <c r="B26" s="27">
        <v>809</v>
      </c>
      <c r="C26" s="38" t="s">
        <v>17</v>
      </c>
      <c r="D26" s="39">
        <f>D31-D27</f>
        <v>-718596.3000000007</v>
      </c>
    </row>
    <row r="27" spans="1:4" s="3" customFormat="1" ht="15.75">
      <c r="A27" s="35" t="s">
        <v>10</v>
      </c>
      <c r="B27" s="31">
        <v>809</v>
      </c>
      <c r="C27" s="42" t="s">
        <v>18</v>
      </c>
      <c r="D27" s="57">
        <f>D28</f>
        <v>17271300.6</v>
      </c>
    </row>
    <row r="28" spans="1:4" s="4" customFormat="1" ht="15.75">
      <c r="A28" s="35" t="s">
        <v>0</v>
      </c>
      <c r="B28" s="31">
        <v>809</v>
      </c>
      <c r="C28" s="42" t="s">
        <v>19</v>
      </c>
      <c r="D28" s="57">
        <f>D29</f>
        <v>17271300.6</v>
      </c>
    </row>
    <row r="29" spans="1:4" s="4" customFormat="1" ht="15.75">
      <c r="A29" s="35" t="s">
        <v>1</v>
      </c>
      <c r="B29" s="31">
        <v>809</v>
      </c>
      <c r="C29" s="42" t="s">
        <v>20</v>
      </c>
      <c r="D29" s="57">
        <f>D30</f>
        <v>17271300.6</v>
      </c>
    </row>
    <row r="30" spans="1:4" s="5" customFormat="1" ht="31.5">
      <c r="A30" s="30" t="s">
        <v>7</v>
      </c>
      <c r="B30" s="31">
        <v>809</v>
      </c>
      <c r="C30" s="36" t="s">
        <v>21</v>
      </c>
      <c r="D30" s="57">
        <v>17271300.6</v>
      </c>
    </row>
    <row r="31" spans="1:4" s="6" customFormat="1" ht="15.75">
      <c r="A31" s="30" t="s">
        <v>11</v>
      </c>
      <c r="B31" s="31">
        <v>809</v>
      </c>
      <c r="C31" s="36" t="s">
        <v>22</v>
      </c>
      <c r="D31" s="57">
        <f>D32</f>
        <v>16552704.3</v>
      </c>
    </row>
    <row r="32" spans="1:4" s="4" customFormat="1" ht="15.75">
      <c r="A32" s="30" t="s">
        <v>2</v>
      </c>
      <c r="B32" s="31">
        <v>809</v>
      </c>
      <c r="C32" s="42" t="s">
        <v>23</v>
      </c>
      <c r="D32" s="57">
        <f>D33</f>
        <v>16552704.3</v>
      </c>
    </row>
    <row r="33" spans="1:4" s="6" customFormat="1" ht="15.75">
      <c r="A33" s="43" t="s">
        <v>3</v>
      </c>
      <c r="B33" s="31">
        <v>809</v>
      </c>
      <c r="C33" s="36" t="s">
        <v>24</v>
      </c>
      <c r="D33" s="57">
        <f>D34</f>
        <v>16552704.3</v>
      </c>
    </row>
    <row r="34" spans="1:4" s="6" customFormat="1" ht="31.5">
      <c r="A34" s="43" t="s">
        <v>9</v>
      </c>
      <c r="B34" s="31">
        <v>809</v>
      </c>
      <c r="C34" s="36" t="s">
        <v>25</v>
      </c>
      <c r="D34" s="57">
        <v>16552704.3</v>
      </c>
    </row>
    <row r="35" spans="1:4" s="6" customFormat="1" ht="31.5">
      <c r="A35" s="46" t="s">
        <v>51</v>
      </c>
      <c r="B35" s="27">
        <v>809</v>
      </c>
      <c r="C35" s="38" t="s">
        <v>52</v>
      </c>
      <c r="D35" s="55">
        <f>D36</f>
        <v>478990.4</v>
      </c>
    </row>
    <row r="36" spans="1:4" s="6" customFormat="1" ht="31.5">
      <c r="A36" s="47" t="s">
        <v>53</v>
      </c>
      <c r="B36" s="31">
        <v>809</v>
      </c>
      <c r="C36" s="42" t="s">
        <v>54</v>
      </c>
      <c r="D36" s="56">
        <f>D37</f>
        <v>478990.4</v>
      </c>
    </row>
    <row r="37" spans="1:4" s="6" customFormat="1" ht="94.5">
      <c r="A37" s="48" t="s">
        <v>55</v>
      </c>
      <c r="B37" s="31">
        <v>809</v>
      </c>
      <c r="C37" s="36" t="s">
        <v>56</v>
      </c>
      <c r="D37" s="56">
        <f>D38</f>
        <v>478990.4</v>
      </c>
    </row>
    <row r="38" spans="1:4" s="6" customFormat="1" ht="173.25">
      <c r="A38" s="48" t="s">
        <v>57</v>
      </c>
      <c r="B38" s="31">
        <v>809</v>
      </c>
      <c r="C38" s="36" t="s">
        <v>58</v>
      </c>
      <c r="D38" s="56">
        <v>478990.4</v>
      </c>
    </row>
    <row r="39" spans="1:10" s="1" customFormat="1" ht="12" customHeight="1">
      <c r="A39" s="49"/>
      <c r="B39" s="50"/>
      <c r="C39" s="44"/>
      <c r="D39" s="51"/>
      <c r="J39" s="7"/>
    </row>
    <row r="40" spans="1:10" ht="15.75">
      <c r="A40" s="52" t="s">
        <v>6</v>
      </c>
      <c r="B40" s="53"/>
      <c r="C40" s="45"/>
      <c r="D40" s="54">
        <f>D14+D19+D26+D35</f>
        <v>-244605.90000000072</v>
      </c>
      <c r="F40" s="8"/>
      <c r="H40" s="8"/>
      <c r="J40" s="7"/>
    </row>
    <row r="41" spans="1:4" ht="49.5" customHeight="1">
      <c r="A41" s="61"/>
      <c r="B41" s="61"/>
      <c r="C41" s="61"/>
      <c r="D41" s="61"/>
    </row>
  </sheetData>
  <sheetProtection/>
  <mergeCells count="10">
    <mergeCell ref="C1:D1"/>
    <mergeCell ref="C2:D2"/>
    <mergeCell ref="C3:D3"/>
    <mergeCell ref="C4:D4"/>
    <mergeCell ref="A41:D41"/>
    <mergeCell ref="A7:D7"/>
    <mergeCell ref="A6:D6"/>
    <mergeCell ref="B9:C9"/>
    <mergeCell ref="A9:A10"/>
    <mergeCell ref="D9:D10"/>
  </mergeCells>
  <printOptions/>
  <pageMargins left="0.7480314960629921" right="0.5511811023622047" top="0.5905511811023623" bottom="0.3937007874015748" header="0" footer="0"/>
  <pageSetup firstPageNumber="131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Евгения Александровна Белозерова</cp:lastModifiedBy>
  <cp:lastPrinted>2023-03-29T06:51:25Z</cp:lastPrinted>
  <dcterms:created xsi:type="dcterms:W3CDTF">2004-10-20T06:34:50Z</dcterms:created>
  <dcterms:modified xsi:type="dcterms:W3CDTF">2023-03-29T06:51:49Z</dcterms:modified>
  <cp:category/>
  <cp:version/>
  <cp:contentType/>
  <cp:contentStatus/>
</cp:coreProperties>
</file>