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40" windowWidth="15480" windowHeight="115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Лист1!$A$2:$H$2</definedName>
    <definedName name="_xlnm._FilterDatabase" localSheetId="1" hidden="1">Лист2!$A$1:$G$1</definedName>
  </definedNames>
  <calcPr calcId="124519" calcOnSave="0"/>
</workbook>
</file>

<file path=xl/calcChain.xml><?xml version="1.0" encoding="utf-8"?>
<calcChain xmlns="http://schemas.openxmlformats.org/spreadsheetml/2006/main">
  <c r="G22" i="1"/>
  <c r="G3"/>
  <c r="G20"/>
  <c r="G18"/>
</calcChain>
</file>

<file path=xl/sharedStrings.xml><?xml version="1.0" encoding="utf-8"?>
<sst xmlns="http://schemas.openxmlformats.org/spreadsheetml/2006/main" count="166" uniqueCount="50">
  <si>
    <t>Общее количество баллов</t>
  </si>
  <si>
    <t>% выполнения заданий</t>
  </si>
  <si>
    <t>ФИО участника</t>
  </si>
  <si>
    <t>Предмет</t>
  </si>
  <si>
    <t xml:space="preserve">Класс </t>
  </si>
  <si>
    <t>Максимальный балл</t>
  </si>
  <si>
    <t>№ ОУ</t>
  </si>
  <si>
    <t>Бессонов Владимир Евгеньевич</t>
  </si>
  <si>
    <t>Кудинов Алексей Игоревич</t>
  </si>
  <si>
    <t>48</t>
  </si>
  <si>
    <t>Вокуев Александр Игоревич</t>
  </si>
  <si>
    <t>Кунгурцев Ростислав Денисович</t>
  </si>
  <si>
    <t>Ермолаев Иван Александрович</t>
  </si>
  <si>
    <t>Гусар Артем Павлович</t>
  </si>
  <si>
    <t>Зинкевич Захар Павлович</t>
  </si>
  <si>
    <t>Агафонов Георгий Михайлович</t>
  </si>
  <si>
    <t>Прилуцкий Юрий Николаевич</t>
  </si>
  <si>
    <t>Быкова Анастасия Петровна</t>
  </si>
  <si>
    <t>Арсенян Гамлет Джанибекович</t>
  </si>
  <si>
    <t>Юкалова Анастасия Дмитриевна</t>
  </si>
  <si>
    <t>МБОУ СШ № 14</t>
  </si>
  <si>
    <t>Астрономия</t>
  </si>
  <si>
    <t>Диденко Александр Алексеевич</t>
  </si>
  <si>
    <t>Лукин Даниил Сергеевич</t>
  </si>
  <si>
    <t>Веретенников Илья Денисович</t>
  </si>
  <si>
    <t>Окулова Анастасия Ильинична</t>
  </si>
  <si>
    <t>МБОУ СШ № 22</t>
  </si>
  <si>
    <t>Аникиев Ян Вячеславович</t>
  </si>
  <si>
    <t xml:space="preserve">Вязников Олег Владимирович </t>
  </si>
  <si>
    <t>МБОУ СШ № 50</t>
  </si>
  <si>
    <t xml:space="preserve">Кокшарова Инна Игоревна </t>
  </si>
  <si>
    <t>Бутырев Сергей Алексеевич</t>
  </si>
  <si>
    <t>Трифонов Кирилл Андреевич</t>
  </si>
  <si>
    <t>Кокорин Артемий Александрович</t>
  </si>
  <si>
    <t>Устинович Ярослав Евгеньевич</t>
  </si>
  <si>
    <t>Каптелев Никита Михайлович</t>
  </si>
  <si>
    <t>МБОУ Гимназия № 21</t>
  </si>
  <si>
    <t>МБОУ Гимназия № 3</t>
  </si>
  <si>
    <t>МБОУ Гимназия № 6</t>
  </si>
  <si>
    <t>МБОУ СШ № 11</t>
  </si>
  <si>
    <t>МБОУ СШ № 59</t>
  </si>
  <si>
    <t>МБОУ СШ № 62</t>
  </si>
  <si>
    <t>Тип диплома</t>
  </si>
  <si>
    <t>участник</t>
  </si>
  <si>
    <t>МБОУ СШ №10</t>
  </si>
  <si>
    <t xml:space="preserve">Астрономия </t>
  </si>
  <si>
    <t>Подлесная Полина Васильевна</t>
  </si>
  <si>
    <t>победитель</t>
  </si>
  <si>
    <t>Куатхина Дарья Борисовна</t>
  </si>
  <si>
    <t>ИТОГОВЫЙ протокол  результатов участников муниципального этапа всероссийской олимпиады школьников по астрономии + резерв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</si>
</sst>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9" fontId="2" fillId="0" borderId="1" applyFont="0">
      <alignment horizontal="center" vertical="center" wrapText="1"/>
    </xf>
    <xf numFmtId="0" fontId="1" fillId="0" borderId="0"/>
  </cellStyleXfs>
  <cellXfs count="36"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3" fillId="0" borderId="2" xfId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2" applyFont="1" applyFill="1" applyBorder="1"/>
    <xf numFmtId="0" fontId="5" fillId="0" borderId="0" xfId="0" applyFont="1" applyBorder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2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3" fillId="2" borderId="2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/>
    </xf>
    <xf numFmtId="1" fontId="3" fillId="0" borderId="2" xfId="0" applyNumberFormat="1" applyFont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164" fontId="3" fillId="3" borderId="2" xfId="0" applyNumberFormat="1" applyFont="1" applyFill="1" applyBorder="1" applyAlignment="1">
      <alignment horizontal="center" vertical="top" wrapText="1"/>
    </xf>
    <xf numFmtId="49" fontId="3" fillId="3" borderId="2" xfId="1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Обычный" xfId="0" builtinId="0"/>
    <cellStyle name="Обычный 2" xfId="2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workbookViewId="0">
      <pane ySplit="2" topLeftCell="A3" activePane="bottomLeft" state="frozen"/>
      <selection pane="bottomLeft" activeCell="H2" sqref="H2"/>
    </sheetView>
  </sheetViews>
  <sheetFormatPr defaultColWidth="8.85546875" defaultRowHeight="15.75"/>
  <cols>
    <col min="1" max="1" width="23.5703125" style="2" bestFit="1" customWidth="1"/>
    <col min="2" max="2" width="15.5703125" style="7" customWidth="1"/>
    <col min="3" max="3" width="13" style="6" customWidth="1"/>
    <col min="4" max="4" width="35.28515625" style="2" bestFit="1" customWidth="1"/>
    <col min="5" max="5" width="10.42578125" style="6" customWidth="1"/>
    <col min="6" max="6" width="10.85546875" style="7" bestFit="1" customWidth="1"/>
    <col min="7" max="7" width="11.140625" style="2" customWidth="1"/>
    <col min="8" max="8" width="18.5703125" style="20" bestFit="1" customWidth="1"/>
    <col min="9" max="16384" width="8.85546875" style="2"/>
  </cols>
  <sheetData>
    <row r="1" spans="1:8">
      <c r="A1" s="35" t="s">
        <v>49</v>
      </c>
      <c r="B1" s="35"/>
      <c r="C1" s="35"/>
      <c r="D1" s="35"/>
      <c r="E1" s="35"/>
      <c r="F1" s="35"/>
      <c r="G1" s="35"/>
      <c r="H1" s="35"/>
    </row>
    <row r="2" spans="1:8" ht="63">
      <c r="A2" s="9" t="s">
        <v>6</v>
      </c>
      <c r="B2" s="9" t="s">
        <v>3</v>
      </c>
      <c r="C2" s="9" t="s">
        <v>4</v>
      </c>
      <c r="D2" s="3" t="s">
        <v>2</v>
      </c>
      <c r="E2" s="3" t="s">
        <v>5</v>
      </c>
      <c r="F2" s="3" t="s">
        <v>0</v>
      </c>
      <c r="G2" s="3" t="s">
        <v>1</v>
      </c>
      <c r="H2" s="18" t="s">
        <v>42</v>
      </c>
    </row>
    <row r="3" spans="1:8" ht="16.5" customHeight="1">
      <c r="A3" s="29" t="s">
        <v>44</v>
      </c>
      <c r="B3" s="30" t="s">
        <v>45</v>
      </c>
      <c r="C3" s="30">
        <v>9</v>
      </c>
      <c r="D3" s="29" t="s">
        <v>46</v>
      </c>
      <c r="E3" s="30">
        <v>48</v>
      </c>
      <c r="F3" s="31">
        <v>46</v>
      </c>
      <c r="G3" s="32">
        <f>F3*100/E3</f>
        <v>95.833333333333329</v>
      </c>
      <c r="H3" s="9" t="s">
        <v>47</v>
      </c>
    </row>
    <row r="4" spans="1:8">
      <c r="A4" s="8" t="s">
        <v>20</v>
      </c>
      <c r="B4" s="9" t="s">
        <v>21</v>
      </c>
      <c r="C4" s="9">
        <v>9</v>
      </c>
      <c r="D4" s="1" t="s">
        <v>22</v>
      </c>
      <c r="E4" s="10">
        <v>48</v>
      </c>
      <c r="F4" s="3">
        <v>18</v>
      </c>
      <c r="G4" s="27">
        <v>37.5</v>
      </c>
      <c r="H4" s="10" t="s">
        <v>43</v>
      </c>
    </row>
    <row r="5" spans="1:8">
      <c r="A5" s="8" t="s">
        <v>41</v>
      </c>
      <c r="B5" s="9" t="s">
        <v>21</v>
      </c>
      <c r="C5" s="9">
        <v>9</v>
      </c>
      <c r="D5" s="1" t="s">
        <v>33</v>
      </c>
      <c r="E5" s="11" t="s">
        <v>9</v>
      </c>
      <c r="F5" s="5">
        <v>15</v>
      </c>
      <c r="G5" s="27">
        <v>31</v>
      </c>
      <c r="H5" s="10" t="s">
        <v>43</v>
      </c>
    </row>
    <row r="6" spans="1:8">
      <c r="A6" s="8" t="s">
        <v>38</v>
      </c>
      <c r="B6" s="9" t="s">
        <v>21</v>
      </c>
      <c r="C6" s="9">
        <v>9</v>
      </c>
      <c r="D6" s="1" t="s">
        <v>11</v>
      </c>
      <c r="E6" s="11" t="s">
        <v>9</v>
      </c>
      <c r="F6" s="5">
        <v>11</v>
      </c>
      <c r="G6" s="27">
        <v>22.92</v>
      </c>
      <c r="H6" s="10" t="s">
        <v>43</v>
      </c>
    </row>
    <row r="7" spans="1:8">
      <c r="A7" s="8" t="s">
        <v>38</v>
      </c>
      <c r="B7" s="9" t="s">
        <v>21</v>
      </c>
      <c r="C7" s="9">
        <v>9</v>
      </c>
      <c r="D7" s="1" t="s">
        <v>12</v>
      </c>
      <c r="E7" s="11" t="s">
        <v>9</v>
      </c>
      <c r="F7" s="5">
        <v>10</v>
      </c>
      <c r="G7" s="27">
        <v>20.83</v>
      </c>
      <c r="H7" s="10" t="s">
        <v>43</v>
      </c>
    </row>
    <row r="8" spans="1:8">
      <c r="A8" s="8" t="s">
        <v>38</v>
      </c>
      <c r="B8" s="9" t="s">
        <v>21</v>
      </c>
      <c r="C8" s="9">
        <v>9</v>
      </c>
      <c r="D8" s="1" t="s">
        <v>13</v>
      </c>
      <c r="E8" s="11" t="s">
        <v>9</v>
      </c>
      <c r="F8" s="5">
        <v>7</v>
      </c>
      <c r="G8" s="27">
        <v>14.58</v>
      </c>
      <c r="H8" s="10" t="s">
        <v>43</v>
      </c>
    </row>
    <row r="9" spans="1:8">
      <c r="A9" s="8" t="s">
        <v>41</v>
      </c>
      <c r="B9" s="9" t="s">
        <v>21</v>
      </c>
      <c r="C9" s="9">
        <v>9</v>
      </c>
      <c r="D9" s="1" t="s">
        <v>34</v>
      </c>
      <c r="E9" s="10">
        <v>48</v>
      </c>
      <c r="F9" s="5">
        <v>2</v>
      </c>
      <c r="G9" s="27">
        <v>4</v>
      </c>
      <c r="H9" s="10" t="s">
        <v>43</v>
      </c>
    </row>
    <row r="10" spans="1:8">
      <c r="A10" s="21"/>
      <c r="B10" s="19"/>
      <c r="C10" s="19"/>
      <c r="D10" s="22"/>
      <c r="E10" s="19"/>
      <c r="F10" s="23"/>
      <c r="G10" s="28"/>
      <c r="H10" s="19"/>
    </row>
    <row r="11" spans="1:8">
      <c r="A11" s="8" t="s">
        <v>38</v>
      </c>
      <c r="B11" s="9" t="s">
        <v>21</v>
      </c>
      <c r="C11" s="9">
        <v>10</v>
      </c>
      <c r="D11" s="1" t="s">
        <v>14</v>
      </c>
      <c r="E11" s="11" t="s">
        <v>9</v>
      </c>
      <c r="F11" s="3">
        <v>23</v>
      </c>
      <c r="G11" s="27">
        <v>47.92</v>
      </c>
      <c r="H11" s="10" t="s">
        <v>43</v>
      </c>
    </row>
    <row r="12" spans="1:8">
      <c r="A12" s="8" t="s">
        <v>37</v>
      </c>
      <c r="B12" s="9" t="s">
        <v>21</v>
      </c>
      <c r="C12" s="9">
        <v>10</v>
      </c>
      <c r="D12" s="1" t="s">
        <v>8</v>
      </c>
      <c r="E12" s="10">
        <v>48</v>
      </c>
      <c r="F12" s="3">
        <v>23</v>
      </c>
      <c r="G12" s="27">
        <v>47.9</v>
      </c>
      <c r="H12" s="10" t="s">
        <v>43</v>
      </c>
    </row>
    <row r="13" spans="1:8">
      <c r="A13" s="8" t="s">
        <v>37</v>
      </c>
      <c r="B13" s="9" t="s">
        <v>21</v>
      </c>
      <c r="C13" s="9">
        <v>10</v>
      </c>
      <c r="D13" s="1" t="s">
        <v>7</v>
      </c>
      <c r="E13" s="10">
        <v>48</v>
      </c>
      <c r="F13" s="3">
        <v>21</v>
      </c>
      <c r="G13" s="27">
        <v>43.75</v>
      </c>
      <c r="H13" s="10" t="s">
        <v>43</v>
      </c>
    </row>
    <row r="14" spans="1:8">
      <c r="A14" s="8" t="s">
        <v>38</v>
      </c>
      <c r="B14" s="9" t="s">
        <v>21</v>
      </c>
      <c r="C14" s="9">
        <v>10</v>
      </c>
      <c r="D14" s="1" t="s">
        <v>15</v>
      </c>
      <c r="E14" s="11" t="s">
        <v>9</v>
      </c>
      <c r="F14" s="3">
        <v>18</v>
      </c>
      <c r="G14" s="27">
        <v>37.5</v>
      </c>
      <c r="H14" s="10" t="s">
        <v>43</v>
      </c>
    </row>
    <row r="15" spans="1:8">
      <c r="A15" s="8" t="s">
        <v>38</v>
      </c>
      <c r="B15" s="9" t="s">
        <v>21</v>
      </c>
      <c r="C15" s="9">
        <v>10</v>
      </c>
      <c r="D15" s="1" t="s">
        <v>16</v>
      </c>
      <c r="E15" s="11" t="s">
        <v>9</v>
      </c>
      <c r="F15" s="3">
        <v>11</v>
      </c>
      <c r="G15" s="27">
        <v>22.92</v>
      </c>
      <c r="H15" s="10" t="s">
        <v>43</v>
      </c>
    </row>
    <row r="16" spans="1:8">
      <c r="A16" s="8" t="s">
        <v>39</v>
      </c>
      <c r="B16" s="9" t="s">
        <v>21</v>
      </c>
      <c r="C16" s="9">
        <v>10</v>
      </c>
      <c r="D16" s="17" t="s">
        <v>19</v>
      </c>
      <c r="E16" s="10">
        <v>48</v>
      </c>
      <c r="F16" s="3">
        <v>11</v>
      </c>
      <c r="G16" s="27">
        <v>23</v>
      </c>
      <c r="H16" s="10" t="s">
        <v>43</v>
      </c>
    </row>
    <row r="17" spans="1:8">
      <c r="A17" s="8" t="s">
        <v>20</v>
      </c>
      <c r="B17" s="9" t="s">
        <v>21</v>
      </c>
      <c r="C17" s="9">
        <v>10</v>
      </c>
      <c r="D17" s="1" t="s">
        <v>23</v>
      </c>
      <c r="E17" s="10">
        <v>48</v>
      </c>
      <c r="F17" s="3">
        <v>10</v>
      </c>
      <c r="G17" s="27">
        <v>21</v>
      </c>
      <c r="H17" s="10" t="s">
        <v>43</v>
      </c>
    </row>
    <row r="18" spans="1:8">
      <c r="A18" s="14" t="s">
        <v>29</v>
      </c>
      <c r="B18" s="9" t="s">
        <v>21</v>
      </c>
      <c r="C18" s="15">
        <v>10</v>
      </c>
      <c r="D18" s="16" t="s">
        <v>31</v>
      </c>
      <c r="E18" s="10">
        <v>48</v>
      </c>
      <c r="F18" s="3">
        <v>9</v>
      </c>
      <c r="G18" s="27">
        <f>F18/E18*100</f>
        <v>18.75</v>
      </c>
      <c r="H18" s="10" t="s">
        <v>43</v>
      </c>
    </row>
    <row r="19" spans="1:8">
      <c r="A19" s="8" t="s">
        <v>38</v>
      </c>
      <c r="B19" s="9" t="s">
        <v>21</v>
      </c>
      <c r="C19" s="9">
        <v>10</v>
      </c>
      <c r="D19" s="1" t="s">
        <v>17</v>
      </c>
      <c r="E19" s="11" t="s">
        <v>9</v>
      </c>
      <c r="F19" s="3">
        <v>8</v>
      </c>
      <c r="G19" s="27">
        <v>16.670000000000002</v>
      </c>
      <c r="H19" s="10" t="s">
        <v>43</v>
      </c>
    </row>
    <row r="20" spans="1:8">
      <c r="A20" s="14" t="s">
        <v>29</v>
      </c>
      <c r="B20" s="9" t="s">
        <v>21</v>
      </c>
      <c r="C20" s="15">
        <v>10</v>
      </c>
      <c r="D20" s="16" t="s">
        <v>30</v>
      </c>
      <c r="E20" s="11" t="s">
        <v>9</v>
      </c>
      <c r="F20" s="5">
        <v>8</v>
      </c>
      <c r="G20" s="27">
        <f>F20/E20*100</f>
        <v>16.666666666666664</v>
      </c>
      <c r="H20" s="10" t="s">
        <v>43</v>
      </c>
    </row>
    <row r="21" spans="1:8">
      <c r="A21" s="21"/>
      <c r="B21" s="19"/>
      <c r="C21" s="19"/>
      <c r="D21" s="24"/>
      <c r="E21" s="19"/>
      <c r="F21" s="25"/>
      <c r="G21" s="28"/>
      <c r="H21" s="26"/>
    </row>
    <row r="22" spans="1:8" ht="15.75" customHeight="1">
      <c r="A22" s="29" t="s">
        <v>20</v>
      </c>
      <c r="B22" s="30" t="s">
        <v>45</v>
      </c>
      <c r="C22" s="30">
        <v>11</v>
      </c>
      <c r="D22" s="29" t="s">
        <v>48</v>
      </c>
      <c r="E22" s="33" t="s">
        <v>9</v>
      </c>
      <c r="F22" s="34">
        <v>25</v>
      </c>
      <c r="G22" s="32">
        <f t="shared" ref="G22" si="0">F22*100/E22</f>
        <v>52.083333333333336</v>
      </c>
      <c r="H22" s="30" t="s">
        <v>47</v>
      </c>
    </row>
    <row r="23" spans="1:8">
      <c r="A23" s="8" t="s">
        <v>41</v>
      </c>
      <c r="B23" s="9" t="s">
        <v>21</v>
      </c>
      <c r="C23" s="9">
        <v>11</v>
      </c>
      <c r="D23" s="1" t="s">
        <v>35</v>
      </c>
      <c r="E23" s="10">
        <v>48</v>
      </c>
      <c r="F23" s="3">
        <v>12</v>
      </c>
      <c r="G23" s="27">
        <v>25</v>
      </c>
      <c r="H23" s="10" t="s">
        <v>43</v>
      </c>
    </row>
    <row r="24" spans="1:8">
      <c r="A24" s="8" t="s">
        <v>40</v>
      </c>
      <c r="B24" s="9" t="s">
        <v>21</v>
      </c>
      <c r="C24" s="9">
        <v>11</v>
      </c>
      <c r="D24" s="1" t="s">
        <v>32</v>
      </c>
      <c r="E24" s="11" t="s">
        <v>9</v>
      </c>
      <c r="F24" s="5">
        <v>12</v>
      </c>
      <c r="G24" s="27">
        <v>25</v>
      </c>
      <c r="H24" s="10" t="s">
        <v>43</v>
      </c>
    </row>
    <row r="25" spans="1:8">
      <c r="A25" s="8" t="s">
        <v>26</v>
      </c>
      <c r="B25" s="9" t="s">
        <v>21</v>
      </c>
      <c r="C25" s="9">
        <v>11</v>
      </c>
      <c r="D25" s="1" t="s">
        <v>27</v>
      </c>
      <c r="E25" s="11" t="s">
        <v>9</v>
      </c>
      <c r="F25" s="5">
        <v>9</v>
      </c>
      <c r="G25" s="27">
        <v>18.75</v>
      </c>
      <c r="H25" s="10" t="s">
        <v>43</v>
      </c>
    </row>
    <row r="26" spans="1:8">
      <c r="A26" s="8" t="s">
        <v>36</v>
      </c>
      <c r="B26" s="9" t="s">
        <v>21</v>
      </c>
      <c r="C26" s="9">
        <v>11</v>
      </c>
      <c r="D26" s="1" t="s">
        <v>24</v>
      </c>
      <c r="E26" s="11" t="s">
        <v>9</v>
      </c>
      <c r="F26" s="5">
        <v>7</v>
      </c>
      <c r="G26" s="27">
        <v>15</v>
      </c>
      <c r="H26" s="10" t="s">
        <v>43</v>
      </c>
    </row>
    <row r="27" spans="1:8">
      <c r="A27" s="8" t="s">
        <v>36</v>
      </c>
      <c r="B27" s="9" t="s">
        <v>21</v>
      </c>
      <c r="C27" s="9">
        <v>11</v>
      </c>
      <c r="D27" s="1" t="s">
        <v>25</v>
      </c>
      <c r="E27" s="13">
        <v>48</v>
      </c>
      <c r="F27" s="13">
        <v>6</v>
      </c>
      <c r="G27" s="27">
        <v>13</v>
      </c>
      <c r="H27" s="10" t="s">
        <v>43</v>
      </c>
    </row>
    <row r="28" spans="1:8">
      <c r="A28" s="8" t="s">
        <v>38</v>
      </c>
      <c r="B28" s="9" t="s">
        <v>21</v>
      </c>
      <c r="C28" s="9">
        <v>11</v>
      </c>
      <c r="D28" s="1" t="s">
        <v>18</v>
      </c>
      <c r="E28" s="11" t="s">
        <v>9</v>
      </c>
      <c r="F28" s="3">
        <v>4</v>
      </c>
      <c r="G28" s="27">
        <v>8.33</v>
      </c>
      <c r="H28" s="10" t="s">
        <v>43</v>
      </c>
    </row>
    <row r="29" spans="1:8">
      <c r="A29" s="8" t="s">
        <v>26</v>
      </c>
      <c r="B29" s="9" t="s">
        <v>21</v>
      </c>
      <c r="C29" s="9">
        <v>11</v>
      </c>
      <c r="D29" s="1" t="s">
        <v>28</v>
      </c>
      <c r="E29" s="11" t="s">
        <v>9</v>
      </c>
      <c r="F29" s="5">
        <v>1</v>
      </c>
      <c r="G29" s="27">
        <v>2.08</v>
      </c>
      <c r="H29" s="10" t="s">
        <v>43</v>
      </c>
    </row>
    <row r="30" spans="1:8">
      <c r="A30" s="8" t="s">
        <v>37</v>
      </c>
      <c r="B30" s="9" t="s">
        <v>21</v>
      </c>
      <c r="C30" s="9">
        <v>11</v>
      </c>
      <c r="D30" s="1" t="s">
        <v>10</v>
      </c>
      <c r="E30" s="11" t="s">
        <v>9</v>
      </c>
      <c r="F30" s="5">
        <v>0</v>
      </c>
      <c r="G30" s="27">
        <v>0</v>
      </c>
      <c r="H30" s="10" t="s">
        <v>43</v>
      </c>
    </row>
  </sheetData>
  <autoFilter ref="A2:H2"/>
  <mergeCells count="1">
    <mergeCell ref="A1:H1"/>
  </mergeCells>
  <phoneticPr fontId="0" type="noConversion"/>
  <pageMargins left="0.51181102362204722" right="0.28000000000000003" top="0.35433070866141736" bottom="0.51181102362204722" header="0.35433070866141736" footer="0.51181102362204722"/>
  <pageSetup paperSize="9" scale="8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A2" sqref="A2:XFD9"/>
    </sheetView>
  </sheetViews>
  <sheetFormatPr defaultRowHeight="12.75"/>
  <sheetData>
    <row r="1" spans="1:9" s="2" customFormat="1" ht="63">
      <c r="A1" s="9" t="s">
        <v>6</v>
      </c>
      <c r="B1" s="9" t="s">
        <v>3</v>
      </c>
      <c r="C1" s="9" t="s">
        <v>4</v>
      </c>
      <c r="D1" s="3" t="s">
        <v>2</v>
      </c>
      <c r="E1" s="3" t="s">
        <v>5</v>
      </c>
      <c r="F1" s="3" t="s">
        <v>0</v>
      </c>
      <c r="G1" s="3" t="s">
        <v>1</v>
      </c>
      <c r="I1" s="4"/>
    </row>
    <row r="2" spans="1:9" s="2" customFormat="1" ht="15.75">
      <c r="A2" s="8" t="s">
        <v>41</v>
      </c>
      <c r="B2" s="9" t="s">
        <v>21</v>
      </c>
      <c r="C2" s="9">
        <v>11</v>
      </c>
      <c r="D2" s="1" t="s">
        <v>35</v>
      </c>
      <c r="E2" s="10">
        <v>48</v>
      </c>
      <c r="F2" s="3">
        <v>12</v>
      </c>
      <c r="G2" s="12">
        <v>25</v>
      </c>
    </row>
    <row r="3" spans="1:9" s="2" customFormat="1" ht="15.75">
      <c r="A3" s="8" t="s">
        <v>40</v>
      </c>
      <c r="B3" s="9" t="s">
        <v>21</v>
      </c>
      <c r="C3" s="9">
        <v>11</v>
      </c>
      <c r="D3" s="1" t="s">
        <v>32</v>
      </c>
      <c r="E3" s="11" t="s">
        <v>9</v>
      </c>
      <c r="F3" s="5">
        <v>12</v>
      </c>
      <c r="G3" s="12">
        <v>25</v>
      </c>
    </row>
    <row r="4" spans="1:9" s="2" customFormat="1" ht="15.75">
      <c r="A4" s="8" t="s">
        <v>26</v>
      </c>
      <c r="B4" s="9" t="s">
        <v>21</v>
      </c>
      <c r="C4" s="9">
        <v>11</v>
      </c>
      <c r="D4" s="1" t="s">
        <v>27</v>
      </c>
      <c r="E4" s="11" t="s">
        <v>9</v>
      </c>
      <c r="F4" s="5">
        <v>9</v>
      </c>
      <c r="G4" s="12">
        <v>18.75</v>
      </c>
    </row>
    <row r="5" spans="1:9" s="2" customFormat="1" ht="15.75">
      <c r="A5" s="8" t="s">
        <v>36</v>
      </c>
      <c r="B5" s="9" t="s">
        <v>21</v>
      </c>
      <c r="C5" s="9">
        <v>11</v>
      </c>
      <c r="D5" s="1" t="s">
        <v>24</v>
      </c>
      <c r="E5" s="11" t="s">
        <v>9</v>
      </c>
      <c r="F5" s="5">
        <v>7</v>
      </c>
      <c r="G5" s="12">
        <v>15</v>
      </c>
    </row>
    <row r="6" spans="1:9" s="2" customFormat="1" ht="15.75">
      <c r="A6" s="8" t="s">
        <v>36</v>
      </c>
      <c r="B6" s="9" t="s">
        <v>21</v>
      </c>
      <c r="C6" s="9">
        <v>11</v>
      </c>
      <c r="D6" s="1" t="s">
        <v>25</v>
      </c>
      <c r="E6" s="13">
        <v>48</v>
      </c>
      <c r="F6" s="13">
        <v>6</v>
      </c>
      <c r="G6" s="12">
        <v>13</v>
      </c>
    </row>
    <row r="7" spans="1:9" s="2" customFormat="1" ht="15.75">
      <c r="A7" s="8" t="s">
        <v>38</v>
      </c>
      <c r="B7" s="9" t="s">
        <v>21</v>
      </c>
      <c r="C7" s="9">
        <v>11</v>
      </c>
      <c r="D7" s="1" t="s">
        <v>18</v>
      </c>
      <c r="E7" s="11" t="s">
        <v>9</v>
      </c>
      <c r="F7" s="3">
        <v>4</v>
      </c>
      <c r="G7" s="12">
        <v>8.33</v>
      </c>
    </row>
    <row r="8" spans="1:9" s="2" customFormat="1" ht="15.75">
      <c r="A8" s="8" t="s">
        <v>26</v>
      </c>
      <c r="B8" s="9" t="s">
        <v>21</v>
      </c>
      <c r="C8" s="9">
        <v>11</v>
      </c>
      <c r="D8" s="1" t="s">
        <v>28</v>
      </c>
      <c r="E8" s="11" t="s">
        <v>9</v>
      </c>
      <c r="F8" s="5">
        <v>1</v>
      </c>
      <c r="G8" s="12">
        <v>2.08</v>
      </c>
    </row>
    <row r="9" spans="1:9" s="2" customFormat="1" ht="15.75">
      <c r="A9" s="8" t="s">
        <v>37</v>
      </c>
      <c r="B9" s="9" t="s">
        <v>21</v>
      </c>
      <c r="C9" s="9">
        <v>11</v>
      </c>
      <c r="D9" s="1" t="s">
        <v>10</v>
      </c>
      <c r="E9" s="11" t="s">
        <v>9</v>
      </c>
      <c r="F9" s="5">
        <v>0</v>
      </c>
      <c r="G9" s="12">
        <v>0</v>
      </c>
    </row>
  </sheetData>
  <autoFilter ref="A1:G1">
    <sortState ref="A2:G9">
      <sortCondition descending="1" ref="F1"/>
    </sortState>
  </autoFilter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2" sqref="J32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cp:lastPrinted>2020-11-11T18:31:06Z</cp:lastPrinted>
  <dcterms:created xsi:type="dcterms:W3CDTF">2013-11-18T12:01:42Z</dcterms:created>
  <dcterms:modified xsi:type="dcterms:W3CDTF">2020-12-18T11:56:03Z</dcterms:modified>
</cp:coreProperties>
</file>